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9120" activeTab="0"/>
  </bookViews>
  <sheets>
    <sheet name="Rototoxicy" sheetId="1" r:id="rId1"/>
    <sheet name="Field Descriptions" sheetId="2" r:id="rId2"/>
  </sheets>
  <definedNames/>
  <calcPr fullCalcOnLoad="1"/>
</workbook>
</file>

<file path=xl/sharedStrings.xml><?xml version="1.0" encoding="utf-8"?>
<sst xmlns="http://schemas.openxmlformats.org/spreadsheetml/2006/main" count="156" uniqueCount="70">
  <si>
    <t>End date of the Rototoxicology test.</t>
  </si>
  <si>
    <t>The number of organisms that were added to the media at the beginning of the test.</t>
  </si>
  <si>
    <t>The number of live organisms that were counted after 24 hours.</t>
  </si>
  <si>
    <t>The number of dead organisms that were counted after 24 hours.</t>
  </si>
  <si>
    <t>End time of the Rototoxicology test.</t>
  </si>
  <si>
    <t>The name of the analyst who counted the organisms at the end of the test.</t>
  </si>
  <si>
    <t>L. Essex</t>
  </si>
  <si>
    <t>The replicate analysis number for a given sample and dilution.</t>
  </si>
  <si>
    <t>OrganismsEndAlive</t>
  </si>
  <si>
    <t>OrganismsEndDead</t>
  </si>
  <si>
    <t>PercentMortality</t>
  </si>
  <si>
    <t>TestStartTime</t>
  </si>
  <si>
    <t>TestEndTime</t>
  </si>
  <si>
    <t>OrganismsStart</t>
  </si>
  <si>
    <t>OrganismsStartAnalyst</t>
  </si>
  <si>
    <t>(OrganismsEndDead/OrganismsStart)*100</t>
  </si>
  <si>
    <t>OrganismsEndAnalyst</t>
  </si>
  <si>
    <t>No</t>
  </si>
  <si>
    <t>Comments related to the Rototoxicity test.</t>
  </si>
  <si>
    <t>Free Text</t>
  </si>
  <si>
    <t>DateTime (MM/DD/YYYY)</t>
  </si>
  <si>
    <t xml:space="preserve"> </t>
  </si>
  <si>
    <t>Sample ID (composed of StationID + Niskin bottle # + SubsampleID).  Note that the lower the bottle number, the greater the depth.</t>
  </si>
  <si>
    <t xml:space="preserve">Start time of the Rototoxicology test.  The time needs to come from the CDT Bottle (.BTD) file and be GMT.  </t>
  </si>
  <si>
    <t>MM/DD/YYYY</t>
  </si>
  <si>
    <t>HH:MM</t>
  </si>
  <si>
    <t>The name of the analyst who counted the organisms at the start of the test.</t>
  </si>
  <si>
    <t>Free text</t>
  </si>
  <si>
    <t>DateTime (HH:MM)</t>
  </si>
  <si>
    <t>Numeric</t>
  </si>
  <si>
    <t>ReplicateNumber</t>
  </si>
  <si>
    <t>TestStartDate</t>
  </si>
  <si>
    <t>TestEndDate</t>
  </si>
  <si>
    <t>Control</t>
  </si>
  <si>
    <t>Treatment</t>
  </si>
  <si>
    <t>Dilution</t>
  </si>
  <si>
    <t>Comment</t>
  </si>
  <si>
    <t>Field Name</t>
  </si>
  <si>
    <t>Required?</t>
  </si>
  <si>
    <t>Description</t>
  </si>
  <si>
    <t>Formatting Requirements</t>
  </si>
  <si>
    <t>SampleID</t>
  </si>
  <si>
    <t>Yes</t>
  </si>
  <si>
    <t>Start date of the Rototoxicology test.</t>
  </si>
  <si>
    <t>Valid Values: 0, 6.25, 12.5, 25, 50, 100</t>
  </si>
  <si>
    <t>Valid Values: 1, 2, 3, 4, 5, 6</t>
  </si>
  <si>
    <t>% concentration of the sample from the niskin bottle that is analyzed.</t>
  </si>
  <si>
    <t>&lt;StationID&gt; + &lt;Niskin bottle #&gt; + &lt;Subsample number&gt;
Ex:  BM042011</t>
  </si>
  <si>
    <t>SampleType</t>
  </si>
  <si>
    <t xml:space="preserve">Type of sample collected.  </t>
  </si>
  <si>
    <t>Valid values: Treatment, Control, and Positive Control</t>
  </si>
  <si>
    <t>BM178</t>
  </si>
  <si>
    <t>SW-20100818-BM18-01</t>
  </si>
  <si>
    <t>SW-20100818-BM18-02</t>
  </si>
  <si>
    <t>SW-20100818-BM18-03</t>
  </si>
  <si>
    <t>BM179</t>
  </si>
  <si>
    <t>SW-20100818-BM18-09</t>
  </si>
  <si>
    <t>SW-20100818-BM18-10</t>
  </si>
  <si>
    <t>SW-20100818-BM18-11</t>
  </si>
  <si>
    <t>BM180</t>
  </si>
  <si>
    <t>SW-20100818-BM18-15</t>
  </si>
  <si>
    <t>SW-20100818-BM18-16</t>
  </si>
  <si>
    <t>SW-20100818-BM18-17</t>
  </si>
  <si>
    <t>BM182</t>
  </si>
  <si>
    <t>SW-20100822-BM19-02</t>
  </si>
  <si>
    <t>SW-20100822-BM19-08</t>
  </si>
  <si>
    <t>SW-20100822-BM19-16</t>
  </si>
  <si>
    <t>SW-20100822-BM19-17</t>
  </si>
  <si>
    <t>BM183</t>
  </si>
  <si>
    <t>BM184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</si>
</sst>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  <numFmt numFmtId="173" formatCode="[$-409]h:mm:ss\ AM/PM"/>
    <numFmt numFmtId="174" formatCode="h:mm;@"/>
    <numFmt numFmtId="175" formatCode="hh:m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24" borderId="1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30" borderId="0" xfId="0" applyNumberFormat="1" applyFill="1" applyAlignment="1">
      <alignment/>
    </xf>
    <xf numFmtId="0" fontId="0" fillId="30" borderId="0" xfId="0" applyFill="1" applyAlignment="1">
      <alignment horizontal="center"/>
    </xf>
    <xf numFmtId="10" fontId="0" fillId="30" borderId="0" xfId="0" applyNumberFormat="1" applyFont="1" applyFill="1" applyAlignment="1">
      <alignment horizontal="center"/>
    </xf>
    <xf numFmtId="0" fontId="0" fillId="30" borderId="0" xfId="0" applyFill="1" applyAlignment="1">
      <alignment/>
    </xf>
    <xf numFmtId="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Alignment="1">
      <alignment horizontal="center"/>
    </xf>
    <xf numFmtId="0" fontId="0" fillId="30" borderId="0" xfId="0" applyFont="1" applyFill="1" applyAlignment="1">
      <alignment horizontal="left"/>
    </xf>
    <xf numFmtId="0" fontId="0" fillId="30" borderId="0" xfId="0" applyFont="1" applyFill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pane ySplit="900" topLeftCell="A7" activePane="bottomLeft" state="split"/>
      <selection pane="topLeft" activeCell="G1" sqref="G1:G16384"/>
      <selection pane="bottomLeft" activeCell="J18" sqref="J18:M20"/>
    </sheetView>
  </sheetViews>
  <sheetFormatPr defaultColWidth="11.421875" defaultRowHeight="12.75"/>
  <cols>
    <col min="1" max="1" width="21.7109375" style="0" bestFit="1" customWidth="1"/>
    <col min="2" max="2" width="13.140625" style="0" bestFit="1" customWidth="1"/>
    <col min="3" max="3" width="8.140625" style="0" bestFit="1" customWidth="1"/>
    <col min="4" max="4" width="7.28125" style="0" customWidth="1"/>
    <col min="5" max="5" width="13.00390625" style="0" customWidth="1"/>
    <col min="6" max="6" width="13.7109375" style="0" bestFit="1" customWidth="1"/>
    <col min="7" max="7" width="15.00390625" style="0" bestFit="1" customWidth="1"/>
    <col min="8" max="8" width="21.8515625" style="0" bestFit="1" customWidth="1"/>
    <col min="9" max="9" width="8.7109375" style="0" customWidth="1"/>
    <col min="10" max="10" width="9.140625" style="0" customWidth="1"/>
    <col min="11" max="11" width="16.00390625" style="0" bestFit="1" customWidth="1"/>
    <col min="12" max="12" width="12.28125" style="0" bestFit="1" customWidth="1"/>
    <col min="13" max="13" width="12.7109375" style="0" bestFit="1" customWidth="1"/>
    <col min="14" max="14" width="20.8515625" style="0" bestFit="1" customWidth="1"/>
    <col min="15" max="15" width="37.7109375" style="0" customWidth="1"/>
  </cols>
  <sheetData>
    <row r="1" spans="1:15" ht="12.75">
      <c r="A1" s="11" t="s">
        <v>41</v>
      </c>
      <c r="B1" s="11" t="s">
        <v>48</v>
      </c>
      <c r="C1" s="11" t="s">
        <v>35</v>
      </c>
      <c r="D1" s="11" t="s">
        <v>30</v>
      </c>
      <c r="E1" s="16" t="s">
        <v>31</v>
      </c>
      <c r="F1" s="16" t="s">
        <v>11</v>
      </c>
      <c r="G1" s="16" t="s">
        <v>13</v>
      </c>
      <c r="H1" s="16" t="s">
        <v>14</v>
      </c>
      <c r="I1" s="23" t="s">
        <v>8</v>
      </c>
      <c r="J1" s="23" t="s">
        <v>9</v>
      </c>
      <c r="K1" s="16" t="s">
        <v>10</v>
      </c>
      <c r="L1" s="18" t="s">
        <v>32</v>
      </c>
      <c r="M1" s="16" t="s">
        <v>12</v>
      </c>
      <c r="N1" s="19" t="s">
        <v>16</v>
      </c>
      <c r="O1" s="11" t="s">
        <v>36</v>
      </c>
    </row>
    <row r="2" spans="1:14" ht="12.75">
      <c r="A2" s="31" t="s">
        <v>51</v>
      </c>
      <c r="B2" s="35" t="s">
        <v>33</v>
      </c>
      <c r="C2" s="32">
        <v>1</v>
      </c>
      <c r="D2" s="33">
        <v>1</v>
      </c>
      <c r="E2" s="28">
        <v>40408</v>
      </c>
      <c r="F2" s="29">
        <v>1404</v>
      </c>
      <c r="G2" s="29">
        <v>30</v>
      </c>
      <c r="H2" s="33" t="s">
        <v>6</v>
      </c>
      <c r="I2" s="29">
        <f aca="true" t="shared" si="0" ref="I2:I20">+G2-J2</f>
        <v>30</v>
      </c>
      <c r="J2" s="29">
        <v>0</v>
      </c>
      <c r="K2" s="30">
        <f aca="true" t="shared" si="1" ref="K2:K20">J2/G2</f>
        <v>0</v>
      </c>
      <c r="L2" s="28">
        <v>40409</v>
      </c>
      <c r="M2" s="29">
        <v>1414</v>
      </c>
      <c r="N2" s="34" t="s">
        <v>6</v>
      </c>
    </row>
    <row r="3" spans="1:14" ht="12.75">
      <c r="A3" s="31" t="s">
        <v>52</v>
      </c>
      <c r="B3" s="35" t="s">
        <v>34</v>
      </c>
      <c r="C3" s="32">
        <v>1</v>
      </c>
      <c r="D3" s="33">
        <v>1</v>
      </c>
      <c r="E3" s="28">
        <v>40408</v>
      </c>
      <c r="F3" s="29">
        <v>1404</v>
      </c>
      <c r="G3" s="29">
        <v>30</v>
      </c>
      <c r="H3" s="33" t="s">
        <v>6</v>
      </c>
      <c r="I3" s="29">
        <f t="shared" si="0"/>
        <v>30</v>
      </c>
      <c r="J3" s="29">
        <v>0</v>
      </c>
      <c r="K3" s="30">
        <f t="shared" si="1"/>
        <v>0</v>
      </c>
      <c r="L3" s="28">
        <v>40409</v>
      </c>
      <c r="M3" s="29">
        <v>1414</v>
      </c>
      <c r="N3" s="34" t="s">
        <v>6</v>
      </c>
    </row>
    <row r="4" spans="1:14" ht="12.75">
      <c r="A4" s="31" t="s">
        <v>53</v>
      </c>
      <c r="B4" s="35" t="s">
        <v>34</v>
      </c>
      <c r="C4" s="32">
        <v>1</v>
      </c>
      <c r="D4" s="33">
        <v>1</v>
      </c>
      <c r="E4" s="28">
        <v>40408</v>
      </c>
      <c r="F4" s="29">
        <v>1404</v>
      </c>
      <c r="G4" s="29">
        <v>30</v>
      </c>
      <c r="H4" s="33" t="s">
        <v>6</v>
      </c>
      <c r="I4" s="29">
        <f t="shared" si="0"/>
        <v>29</v>
      </c>
      <c r="J4" s="29">
        <v>1</v>
      </c>
      <c r="K4" s="30">
        <f t="shared" si="1"/>
        <v>0.03333333333333333</v>
      </c>
      <c r="L4" s="28">
        <v>40409</v>
      </c>
      <c r="M4" s="29">
        <v>1414</v>
      </c>
      <c r="N4" s="34" t="s">
        <v>6</v>
      </c>
    </row>
    <row r="5" spans="1:14" ht="12.75">
      <c r="A5" s="31" t="s">
        <v>54</v>
      </c>
      <c r="B5" s="35" t="s">
        <v>34</v>
      </c>
      <c r="C5" s="32">
        <v>1</v>
      </c>
      <c r="D5" s="33">
        <v>1</v>
      </c>
      <c r="E5" s="28">
        <v>40408</v>
      </c>
      <c r="F5" s="29">
        <v>1404</v>
      </c>
      <c r="G5" s="29">
        <v>30</v>
      </c>
      <c r="H5" s="33" t="s">
        <v>6</v>
      </c>
      <c r="I5" s="29">
        <f t="shared" si="0"/>
        <v>30</v>
      </c>
      <c r="J5" s="29">
        <v>0</v>
      </c>
      <c r="K5" s="30">
        <f t="shared" si="1"/>
        <v>0</v>
      </c>
      <c r="L5" s="28">
        <v>40409</v>
      </c>
      <c r="M5" s="29">
        <v>1414</v>
      </c>
      <c r="N5" s="34" t="s">
        <v>6</v>
      </c>
    </row>
    <row r="6" spans="1:14" ht="12.75">
      <c r="A6" s="20" t="s">
        <v>55</v>
      </c>
      <c r="B6" s="20" t="s">
        <v>33</v>
      </c>
      <c r="C6" s="17">
        <v>1</v>
      </c>
      <c r="D6" s="25">
        <v>1</v>
      </c>
      <c r="E6" s="22">
        <v>40408</v>
      </c>
      <c r="F6" s="21">
        <v>1422</v>
      </c>
      <c r="G6" s="21">
        <v>30</v>
      </c>
      <c r="H6" s="25" t="s">
        <v>6</v>
      </c>
      <c r="I6" s="21">
        <f t="shared" si="0"/>
        <v>30</v>
      </c>
      <c r="J6" s="21">
        <v>0</v>
      </c>
      <c r="K6" s="26">
        <f t="shared" si="1"/>
        <v>0</v>
      </c>
      <c r="L6" s="22">
        <v>40409</v>
      </c>
      <c r="M6" s="21">
        <v>1427</v>
      </c>
      <c r="N6" s="27" t="s">
        <v>6</v>
      </c>
    </row>
    <row r="7" spans="1:14" ht="12.75">
      <c r="A7" s="20" t="s">
        <v>56</v>
      </c>
      <c r="B7" s="24" t="s">
        <v>34</v>
      </c>
      <c r="C7" s="17">
        <v>1</v>
      </c>
      <c r="D7" s="25">
        <v>1</v>
      </c>
      <c r="E7" s="22">
        <v>40408</v>
      </c>
      <c r="F7" s="21">
        <v>1422</v>
      </c>
      <c r="G7" s="21">
        <v>30</v>
      </c>
      <c r="H7" s="25" t="s">
        <v>6</v>
      </c>
      <c r="I7" s="21">
        <f t="shared" si="0"/>
        <v>30</v>
      </c>
      <c r="J7" s="21">
        <v>0</v>
      </c>
      <c r="K7" s="26">
        <f t="shared" si="1"/>
        <v>0</v>
      </c>
      <c r="L7" s="22">
        <v>40409</v>
      </c>
      <c r="M7" s="21">
        <v>1427</v>
      </c>
      <c r="N7" s="27" t="s">
        <v>6</v>
      </c>
    </row>
    <row r="8" spans="1:14" ht="12.75">
      <c r="A8" s="20" t="s">
        <v>57</v>
      </c>
      <c r="B8" s="24" t="s">
        <v>34</v>
      </c>
      <c r="C8" s="17">
        <v>1</v>
      </c>
      <c r="D8" s="25">
        <v>1</v>
      </c>
      <c r="E8" s="22">
        <v>40408</v>
      </c>
      <c r="F8" s="21">
        <v>1422</v>
      </c>
      <c r="G8" s="21">
        <v>30</v>
      </c>
      <c r="H8" s="25" t="s">
        <v>6</v>
      </c>
      <c r="I8" s="21">
        <f t="shared" si="0"/>
        <v>30</v>
      </c>
      <c r="J8" s="21">
        <v>0</v>
      </c>
      <c r="K8" s="26">
        <f t="shared" si="1"/>
        <v>0</v>
      </c>
      <c r="L8" s="22">
        <v>40409</v>
      </c>
      <c r="M8" s="21">
        <v>1427</v>
      </c>
      <c r="N8" s="27" t="s">
        <v>6</v>
      </c>
    </row>
    <row r="9" spans="1:14" ht="12.75">
      <c r="A9" s="20" t="s">
        <v>58</v>
      </c>
      <c r="B9" s="24" t="s">
        <v>34</v>
      </c>
      <c r="C9" s="17">
        <v>1</v>
      </c>
      <c r="D9" s="25">
        <v>1</v>
      </c>
      <c r="E9" s="22">
        <v>40408</v>
      </c>
      <c r="F9" s="21">
        <v>1422</v>
      </c>
      <c r="G9" s="21">
        <v>30</v>
      </c>
      <c r="H9" s="25" t="s">
        <v>6</v>
      </c>
      <c r="I9" s="21">
        <f t="shared" si="0"/>
        <v>30</v>
      </c>
      <c r="J9" s="21">
        <v>0</v>
      </c>
      <c r="K9" s="26">
        <f t="shared" si="1"/>
        <v>0</v>
      </c>
      <c r="L9" s="22">
        <v>40409</v>
      </c>
      <c r="M9" s="21">
        <v>1427</v>
      </c>
      <c r="N9" s="27" t="s">
        <v>6</v>
      </c>
    </row>
    <row r="10" spans="1:14" ht="12.75">
      <c r="A10" s="31" t="s">
        <v>59</v>
      </c>
      <c r="B10" s="31" t="s">
        <v>33</v>
      </c>
      <c r="C10" s="32">
        <v>1</v>
      </c>
      <c r="D10" s="33">
        <v>1</v>
      </c>
      <c r="E10" s="28">
        <v>40408</v>
      </c>
      <c r="F10" s="29">
        <v>1630</v>
      </c>
      <c r="G10" s="29">
        <v>30</v>
      </c>
      <c r="H10" s="33" t="s">
        <v>6</v>
      </c>
      <c r="I10" s="29">
        <f t="shared" si="0"/>
        <v>30</v>
      </c>
      <c r="J10" s="29">
        <v>0</v>
      </c>
      <c r="K10" s="30">
        <f t="shared" si="1"/>
        <v>0</v>
      </c>
      <c r="L10" s="28">
        <v>40409</v>
      </c>
      <c r="M10" s="29">
        <v>1635</v>
      </c>
      <c r="N10" s="34" t="s">
        <v>6</v>
      </c>
    </row>
    <row r="11" spans="1:14" ht="12.75">
      <c r="A11" s="31" t="s">
        <v>60</v>
      </c>
      <c r="B11" s="35" t="s">
        <v>34</v>
      </c>
      <c r="C11" s="32">
        <v>1</v>
      </c>
      <c r="D11" s="33">
        <v>1</v>
      </c>
      <c r="E11" s="28">
        <v>40408</v>
      </c>
      <c r="F11" s="29">
        <v>1630</v>
      </c>
      <c r="G11" s="29">
        <v>30</v>
      </c>
      <c r="H11" s="33" t="s">
        <v>6</v>
      </c>
      <c r="I11" s="29">
        <f t="shared" si="0"/>
        <v>30</v>
      </c>
      <c r="J11" s="29">
        <v>0</v>
      </c>
      <c r="K11" s="30">
        <f t="shared" si="1"/>
        <v>0</v>
      </c>
      <c r="L11" s="28">
        <v>40409</v>
      </c>
      <c r="M11" s="29">
        <v>1635</v>
      </c>
      <c r="N11" s="34" t="s">
        <v>6</v>
      </c>
    </row>
    <row r="12" spans="1:14" ht="12.75">
      <c r="A12" s="31" t="s">
        <v>61</v>
      </c>
      <c r="B12" s="35" t="s">
        <v>34</v>
      </c>
      <c r="C12" s="32">
        <v>1</v>
      </c>
      <c r="D12" s="33">
        <v>1</v>
      </c>
      <c r="E12" s="28">
        <v>40408</v>
      </c>
      <c r="F12" s="29">
        <v>1630</v>
      </c>
      <c r="G12" s="29">
        <v>30</v>
      </c>
      <c r="H12" s="33" t="s">
        <v>6</v>
      </c>
      <c r="I12" s="29">
        <f t="shared" si="0"/>
        <v>30</v>
      </c>
      <c r="J12" s="29">
        <v>0</v>
      </c>
      <c r="K12" s="30">
        <f t="shared" si="1"/>
        <v>0</v>
      </c>
      <c r="L12" s="28">
        <v>40409</v>
      </c>
      <c r="M12" s="29">
        <v>1635</v>
      </c>
      <c r="N12" s="34" t="s">
        <v>6</v>
      </c>
    </row>
    <row r="13" spans="1:14" ht="12.75">
      <c r="A13" s="31" t="s">
        <v>62</v>
      </c>
      <c r="B13" s="35" t="s">
        <v>34</v>
      </c>
      <c r="C13" s="32">
        <v>1</v>
      </c>
      <c r="D13" s="33">
        <v>1</v>
      </c>
      <c r="E13" s="28">
        <v>40408</v>
      </c>
      <c r="F13" s="29">
        <v>1630</v>
      </c>
      <c r="G13" s="29">
        <v>29</v>
      </c>
      <c r="H13" s="33" t="s">
        <v>6</v>
      </c>
      <c r="I13" s="29">
        <f t="shared" si="0"/>
        <v>29</v>
      </c>
      <c r="J13" s="29">
        <v>0</v>
      </c>
      <c r="K13" s="30">
        <f t="shared" si="1"/>
        <v>0</v>
      </c>
      <c r="L13" s="28">
        <v>40409</v>
      </c>
      <c r="M13" s="29">
        <v>1635</v>
      </c>
      <c r="N13" s="34" t="s">
        <v>6</v>
      </c>
    </row>
    <row r="14" spans="1:14" ht="12.75">
      <c r="A14" s="20" t="s">
        <v>63</v>
      </c>
      <c r="B14" s="20" t="s">
        <v>33</v>
      </c>
      <c r="C14" s="17">
        <v>1</v>
      </c>
      <c r="D14" s="25">
        <v>1</v>
      </c>
      <c r="E14" s="22">
        <v>40412</v>
      </c>
      <c r="F14" s="21">
        <v>1345</v>
      </c>
      <c r="G14" s="21">
        <v>30</v>
      </c>
      <c r="H14" s="25" t="s">
        <v>6</v>
      </c>
      <c r="I14" s="21">
        <f t="shared" si="0"/>
        <v>30</v>
      </c>
      <c r="J14" s="21">
        <v>0</v>
      </c>
      <c r="K14" s="26">
        <f t="shared" si="1"/>
        <v>0</v>
      </c>
      <c r="L14" s="22">
        <v>40413</v>
      </c>
      <c r="M14" s="21">
        <v>1357</v>
      </c>
      <c r="N14" s="27" t="s">
        <v>6</v>
      </c>
    </row>
    <row r="15" spans="1:14" ht="12.75">
      <c r="A15" s="20" t="s">
        <v>64</v>
      </c>
      <c r="B15" s="24" t="s">
        <v>34</v>
      </c>
      <c r="C15" s="17">
        <v>1</v>
      </c>
      <c r="D15" s="25">
        <v>1</v>
      </c>
      <c r="E15" s="22">
        <v>40412</v>
      </c>
      <c r="F15" s="21">
        <v>1345</v>
      </c>
      <c r="G15" s="21">
        <v>30</v>
      </c>
      <c r="H15" s="25" t="s">
        <v>6</v>
      </c>
      <c r="I15" s="21">
        <f t="shared" si="0"/>
        <v>30</v>
      </c>
      <c r="J15" s="21">
        <v>0</v>
      </c>
      <c r="K15" s="26">
        <f t="shared" si="1"/>
        <v>0</v>
      </c>
      <c r="L15" s="22">
        <v>40413</v>
      </c>
      <c r="M15" s="21">
        <v>1357</v>
      </c>
      <c r="N15" s="27" t="s">
        <v>6</v>
      </c>
    </row>
    <row r="16" spans="1:14" ht="12.75">
      <c r="A16" s="31" t="s">
        <v>68</v>
      </c>
      <c r="B16" s="31" t="s">
        <v>33</v>
      </c>
      <c r="C16" s="32">
        <v>1</v>
      </c>
      <c r="D16" s="33">
        <v>1</v>
      </c>
      <c r="E16" s="28">
        <v>40412</v>
      </c>
      <c r="F16" s="29">
        <v>1354</v>
      </c>
      <c r="G16" s="29">
        <v>30</v>
      </c>
      <c r="H16" s="33" t="s">
        <v>6</v>
      </c>
      <c r="I16" s="29">
        <f t="shared" si="0"/>
        <v>30</v>
      </c>
      <c r="J16" s="29">
        <v>0</v>
      </c>
      <c r="K16" s="30">
        <f t="shared" si="1"/>
        <v>0</v>
      </c>
      <c r="L16" s="28">
        <v>40413</v>
      </c>
      <c r="M16" s="29">
        <v>1410</v>
      </c>
      <c r="N16" s="34" t="s">
        <v>6</v>
      </c>
    </row>
    <row r="17" spans="1:14" ht="12.75">
      <c r="A17" s="31" t="s">
        <v>65</v>
      </c>
      <c r="B17" s="35" t="s">
        <v>34</v>
      </c>
      <c r="C17" s="32">
        <v>1</v>
      </c>
      <c r="D17" s="33">
        <v>1</v>
      </c>
      <c r="E17" s="28">
        <v>40412</v>
      </c>
      <c r="F17" s="29">
        <v>1354</v>
      </c>
      <c r="G17" s="29">
        <v>30</v>
      </c>
      <c r="H17" s="33" t="s">
        <v>6</v>
      </c>
      <c r="I17" s="29">
        <f t="shared" si="0"/>
        <v>30</v>
      </c>
      <c r="J17" s="29">
        <v>0</v>
      </c>
      <c r="K17" s="30">
        <f t="shared" si="1"/>
        <v>0</v>
      </c>
      <c r="L17" s="28">
        <v>40413</v>
      </c>
      <c r="M17" s="29">
        <v>1410</v>
      </c>
      <c r="N17" s="34" t="s">
        <v>6</v>
      </c>
    </row>
    <row r="18" spans="1:14" ht="12.75">
      <c r="A18" s="20" t="s">
        <v>69</v>
      </c>
      <c r="B18" s="20" t="s">
        <v>33</v>
      </c>
      <c r="C18" s="17">
        <v>1</v>
      </c>
      <c r="D18" s="25">
        <v>1</v>
      </c>
      <c r="E18" s="36">
        <v>40412</v>
      </c>
      <c r="F18" s="21">
        <v>1620</v>
      </c>
      <c r="G18" s="21">
        <v>30</v>
      </c>
      <c r="H18" s="25" t="s">
        <v>6</v>
      </c>
      <c r="I18" s="21">
        <f t="shared" si="0"/>
        <v>30</v>
      </c>
      <c r="J18" s="21">
        <v>0</v>
      </c>
      <c r="K18" s="26">
        <f t="shared" si="1"/>
        <v>0</v>
      </c>
      <c r="L18" s="22">
        <v>40413</v>
      </c>
      <c r="M18" s="21">
        <v>1625</v>
      </c>
      <c r="N18" s="27" t="s">
        <v>6</v>
      </c>
    </row>
    <row r="19" spans="1:14" ht="12.75">
      <c r="A19" s="20" t="s">
        <v>66</v>
      </c>
      <c r="B19" s="24" t="s">
        <v>34</v>
      </c>
      <c r="C19" s="17">
        <v>1</v>
      </c>
      <c r="D19" s="25">
        <v>1</v>
      </c>
      <c r="E19" s="36">
        <v>40412</v>
      </c>
      <c r="F19" s="21">
        <v>1620</v>
      </c>
      <c r="G19" s="21">
        <v>30</v>
      </c>
      <c r="H19" s="25" t="s">
        <v>6</v>
      </c>
      <c r="I19" s="21">
        <f t="shared" si="0"/>
        <v>30</v>
      </c>
      <c r="J19" s="21">
        <v>0</v>
      </c>
      <c r="K19" s="26">
        <f t="shared" si="1"/>
        <v>0</v>
      </c>
      <c r="L19" s="22">
        <v>40413</v>
      </c>
      <c r="M19" s="21">
        <v>1625</v>
      </c>
      <c r="N19" s="27" t="s">
        <v>6</v>
      </c>
    </row>
    <row r="20" spans="1:14" ht="12.75">
      <c r="A20" s="20" t="s">
        <v>67</v>
      </c>
      <c r="B20" s="24" t="s">
        <v>34</v>
      </c>
      <c r="C20" s="17">
        <v>1</v>
      </c>
      <c r="D20" s="25">
        <v>1</v>
      </c>
      <c r="E20" s="36">
        <v>40412</v>
      </c>
      <c r="F20" s="21">
        <v>1620</v>
      </c>
      <c r="G20" s="21">
        <v>30</v>
      </c>
      <c r="H20" s="25" t="s">
        <v>6</v>
      </c>
      <c r="I20" s="21">
        <f t="shared" si="0"/>
        <v>30</v>
      </c>
      <c r="J20" s="21">
        <v>0</v>
      </c>
      <c r="K20" s="26">
        <f t="shared" si="1"/>
        <v>0</v>
      </c>
      <c r="L20" s="22">
        <v>40413</v>
      </c>
      <c r="M20" s="21">
        <v>1625</v>
      </c>
      <c r="N20" s="27" t="s">
        <v>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1.421875" style="6" bestFit="1" customWidth="1"/>
    <col min="2" max="2" width="9.140625" style="6" customWidth="1"/>
    <col min="3" max="3" width="49.7109375" style="6" customWidth="1"/>
    <col min="4" max="4" width="42.00390625" style="6" customWidth="1"/>
    <col min="5" max="16384" width="9.140625" style="6" customWidth="1"/>
  </cols>
  <sheetData>
    <row r="1" spans="1:4" s="4" customFormat="1" ht="12.75">
      <c r="A1" s="1" t="s">
        <v>37</v>
      </c>
      <c r="B1" s="2" t="s">
        <v>38</v>
      </c>
      <c r="C1" s="3" t="s">
        <v>39</v>
      </c>
      <c r="D1" s="3" t="s">
        <v>40</v>
      </c>
    </row>
    <row r="2" spans="1:4" ht="39.75" customHeight="1">
      <c r="A2" s="12" t="s">
        <v>41</v>
      </c>
      <c r="B2" s="13" t="s">
        <v>42</v>
      </c>
      <c r="C2" s="14" t="s">
        <v>22</v>
      </c>
      <c r="D2" s="14" t="s">
        <v>47</v>
      </c>
    </row>
    <row r="3" spans="1:4" ht="39.75" customHeight="1">
      <c r="A3" s="12" t="s">
        <v>48</v>
      </c>
      <c r="B3" s="13" t="s">
        <v>42</v>
      </c>
      <c r="C3" s="15" t="s">
        <v>49</v>
      </c>
      <c r="D3" s="15" t="s">
        <v>50</v>
      </c>
    </row>
    <row r="4" spans="1:4" ht="25.5">
      <c r="A4" s="6" t="s">
        <v>35</v>
      </c>
      <c r="B4" s="7" t="s">
        <v>42</v>
      </c>
      <c r="C4" s="5" t="s">
        <v>46</v>
      </c>
      <c r="D4" s="6" t="s">
        <v>44</v>
      </c>
    </row>
    <row r="5" spans="1:4" ht="25.5">
      <c r="A5" s="6" t="s">
        <v>30</v>
      </c>
      <c r="B5" s="7" t="s">
        <v>42</v>
      </c>
      <c r="C5" s="5" t="s">
        <v>7</v>
      </c>
      <c r="D5" s="6" t="s">
        <v>45</v>
      </c>
    </row>
    <row r="6" spans="1:4" ht="12.75">
      <c r="A6" s="8" t="s">
        <v>31</v>
      </c>
      <c r="B6" s="7" t="s">
        <v>42</v>
      </c>
      <c r="C6" s="5" t="s">
        <v>43</v>
      </c>
      <c r="D6" s="6" t="s">
        <v>24</v>
      </c>
    </row>
    <row r="7" spans="1:4" ht="25.5">
      <c r="A7" s="8" t="s">
        <v>11</v>
      </c>
      <c r="B7" s="7" t="s">
        <v>42</v>
      </c>
      <c r="C7" s="5" t="s">
        <v>23</v>
      </c>
      <c r="D7" s="6" t="s">
        <v>25</v>
      </c>
    </row>
    <row r="8" spans="1:4" ht="25.5">
      <c r="A8" s="8" t="s">
        <v>13</v>
      </c>
      <c r="B8" s="7" t="s">
        <v>42</v>
      </c>
      <c r="C8" s="9" t="s">
        <v>1</v>
      </c>
      <c r="D8" s="8" t="s">
        <v>29</v>
      </c>
    </row>
    <row r="9" spans="1:4" ht="25.5">
      <c r="A9" s="8" t="s">
        <v>14</v>
      </c>
      <c r="B9" s="7" t="s">
        <v>42</v>
      </c>
      <c r="C9" s="9" t="s">
        <v>26</v>
      </c>
      <c r="D9" s="8" t="s">
        <v>29</v>
      </c>
    </row>
    <row r="10" spans="1:4" ht="25.5">
      <c r="A10" s="8" t="s">
        <v>8</v>
      </c>
      <c r="B10" s="7" t="s">
        <v>42</v>
      </c>
      <c r="C10" s="9" t="s">
        <v>2</v>
      </c>
      <c r="D10" s="8" t="s">
        <v>29</v>
      </c>
    </row>
    <row r="11" spans="1:4" ht="25.5">
      <c r="A11" s="8" t="s">
        <v>9</v>
      </c>
      <c r="B11" s="7" t="s">
        <v>42</v>
      </c>
      <c r="C11" s="9" t="s">
        <v>3</v>
      </c>
      <c r="D11" s="8" t="s">
        <v>29</v>
      </c>
    </row>
    <row r="12" spans="1:4" ht="12.75">
      <c r="A12" s="8" t="s">
        <v>10</v>
      </c>
      <c r="B12" s="7" t="s">
        <v>42</v>
      </c>
      <c r="C12" s="9" t="s">
        <v>15</v>
      </c>
      <c r="D12" s="8" t="s">
        <v>29</v>
      </c>
    </row>
    <row r="13" spans="1:4" ht="12.75">
      <c r="A13" s="8" t="s">
        <v>32</v>
      </c>
      <c r="B13" s="7" t="s">
        <v>42</v>
      </c>
      <c r="C13" s="5" t="s">
        <v>0</v>
      </c>
      <c r="D13" s="6" t="s">
        <v>20</v>
      </c>
    </row>
    <row r="14" spans="1:4" ht="12.75">
      <c r="A14" s="8" t="s">
        <v>12</v>
      </c>
      <c r="B14" s="7" t="s">
        <v>42</v>
      </c>
      <c r="C14" s="5" t="s">
        <v>4</v>
      </c>
      <c r="D14" s="6" t="s">
        <v>28</v>
      </c>
    </row>
    <row r="15" spans="1:4" ht="25.5">
      <c r="A15" s="8" t="s">
        <v>16</v>
      </c>
      <c r="B15" s="7" t="s">
        <v>42</v>
      </c>
      <c r="C15" s="9" t="s">
        <v>5</v>
      </c>
      <c r="D15" s="6" t="s">
        <v>27</v>
      </c>
    </row>
    <row r="16" spans="1:4" ht="12.75">
      <c r="A16" s="8" t="s">
        <v>36</v>
      </c>
      <c r="B16" s="10" t="s">
        <v>17</v>
      </c>
      <c r="C16" s="5" t="s">
        <v>18</v>
      </c>
      <c r="D16" s="8" t="s">
        <v>19</v>
      </c>
    </row>
    <row r="18" ht="12.75">
      <c r="A18" s="5"/>
    </row>
    <row r="23" ht="12.75">
      <c r="D23" s="6" t="s">
        <v>21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Laura</cp:lastModifiedBy>
  <dcterms:created xsi:type="dcterms:W3CDTF">2010-05-25T20:44:24Z</dcterms:created>
  <dcterms:modified xsi:type="dcterms:W3CDTF">2010-08-23T21:28:55Z</dcterms:modified>
  <cp:category/>
  <cp:version/>
  <cp:contentType/>
  <cp:contentStatus/>
</cp:coreProperties>
</file>