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7275" yWindow="0" windowWidth="13260" windowHeight="8085" activeTab="2"/>
  </bookViews>
  <sheets>
    <sheet name="Locations_Data Entry" sheetId="4" r:id="rId1"/>
    <sheet name="Locations_Field Descriptions" sheetId="1" r:id="rId2"/>
    <sheet name="Sample_Data Entry" sheetId="5" r:id="rId3"/>
    <sheet name="Samples_Field Descriptions" sheetId="2" r:id="rId4"/>
    <sheet name="RotoTox_Data Entry" sheetId="6" r:id="rId5"/>
    <sheet name="RotoTox_Field Descriptions" sheetId="3" r:id="rId6"/>
    <sheet name="Sheet1" sheetId="7" r:id="rId7"/>
  </sheets>
  <calcPr calcId="125725"/>
</workbook>
</file>

<file path=xl/calcChain.xml><?xml version="1.0" encoding="utf-8"?>
<calcChain xmlns="http://schemas.openxmlformats.org/spreadsheetml/2006/main">
  <c r="J6" i="4"/>
  <c r="J5"/>
  <c r="J4"/>
  <c r="J3"/>
  <c r="J2"/>
</calcChain>
</file>

<file path=xl/sharedStrings.xml><?xml version="1.0" encoding="utf-8"?>
<sst xmlns="http://schemas.openxmlformats.org/spreadsheetml/2006/main" count="1093" uniqueCount="224">
  <si>
    <t>Free Text</t>
  </si>
  <si>
    <t>Comments or remarks related to this location.</t>
  </si>
  <si>
    <t>No</t>
  </si>
  <si>
    <t>Comments</t>
  </si>
  <si>
    <t>Yes</t>
  </si>
  <si>
    <t>Datum</t>
  </si>
  <si>
    <t>Date/Time in the format MM/DD/YYYY</t>
  </si>
  <si>
    <t>The date that the station is occupied.</t>
  </si>
  <si>
    <t>Date</t>
  </si>
  <si>
    <t>Numeric (meters)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</si>
  <si>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</si>
  <si>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Depth</t>
  </si>
  <si>
    <t>Decimal degrees (ie, -88.318897); six decimal places</t>
  </si>
  <si>
    <t>Longitude</t>
  </si>
  <si>
    <t>Decimal degrees (ie, 28.732012); six decimal places</t>
  </si>
  <si>
    <t>Latitude</t>
  </si>
  <si>
    <t>StationID</t>
  </si>
  <si>
    <t>&lt;Cruise Start Date (in the format MM-DD-YYYY)&gt;_&lt;Vessel Name&gt;
Vessel Name must equal exactly:Brooks McCall, Gordon Gunther, Ocean Veritas, Walton Smith, Thomas Jefferson</t>
  </si>
  <si>
    <t>CruiseID</t>
  </si>
  <si>
    <t>Formatting Requirements</t>
  </si>
  <si>
    <t>Description</t>
  </si>
  <si>
    <t>Required?</t>
  </si>
  <si>
    <t>Field Name</t>
  </si>
  <si>
    <t>SampleID</t>
  </si>
  <si>
    <t>SubsampleID</t>
  </si>
  <si>
    <t>Ex: 01,02,03,04,05,06,07,08,09.</t>
  </si>
  <si>
    <t>SampleDate</t>
  </si>
  <si>
    <t>Date that the sample collected in the format MM/DD/YYYY.</t>
  </si>
  <si>
    <t>MM/DD/YYYY</t>
  </si>
  <si>
    <t>SampleTeam</t>
  </si>
  <si>
    <t>SampleMatrix</t>
  </si>
  <si>
    <t>BottleNumber</t>
  </si>
  <si>
    <t xml:space="preserve">Two digit Number of Niskin bottle that sample is drawn from. As the depth increases the bottle number decreases.  For the surface sample use 99. </t>
  </si>
  <si>
    <t>Numeric - two digits
Ex: 01, 02, 03, 99</t>
  </si>
  <si>
    <t>TimeDeployed</t>
  </si>
  <si>
    <t xml:space="preserve">Time, in the format HH:MM, when the Niskin rosette sampler is deployed from the ship.The time needs to come from the CDT Bottle (.BTD) file and be GMT.  </t>
  </si>
  <si>
    <t>HH:MM</t>
  </si>
  <si>
    <t>TimeCollected</t>
  </si>
  <si>
    <t xml:space="preserve">Time, in the format HH:MM, when the Niskin bottle fires and the water sample is collected. The time needs to come from the CDT Bottle (.BTD) file and be GMT.  </t>
  </si>
  <si>
    <t>SampleDepth</t>
  </si>
  <si>
    <t>Depth, in meters, at which the Niskin bottle triggered, based on the CTD measurements. Only put in numeric value</t>
  </si>
  <si>
    <t>Numeric (Don't put in depth units)</t>
  </si>
  <si>
    <t>SampleSheen</t>
  </si>
  <si>
    <t>Indication of the level of sheen that was observed by the sampling crew on the surface of the niskin water bottle.</t>
  </si>
  <si>
    <t>Valid Values: None, Slight, Heavy</t>
  </si>
  <si>
    <t>DO_LaMotte</t>
  </si>
  <si>
    <t>Value for Dissolved Oxygen, in mg/L, of the sample as measured by a ship-board LaMotte 5860 Colormetric Dissolved Oxygen test kit.</t>
  </si>
  <si>
    <t>Numeric</t>
  </si>
  <si>
    <t>DO_Probe</t>
  </si>
  <si>
    <t>Value for Dissolved Oxygen, in mg/L, of the sample as measured by a ship-board XTech DO700 Handheld Probe.</t>
  </si>
  <si>
    <t>LISST</t>
  </si>
  <si>
    <t>Indication whether or not related samples were collected for LISST analysis.</t>
  </si>
  <si>
    <t>Valid Values: Yes or No</t>
  </si>
  <si>
    <t>TOX_8oz</t>
  </si>
  <si>
    <t>Indication whether or not related samples were collected for Rototox analysis</t>
  </si>
  <si>
    <t>TPH_1L</t>
  </si>
  <si>
    <t>Indication whether or not related samples were collected for Total Polycyclic Aromatic Hydrocarbon analysis.</t>
  </si>
  <si>
    <t>VOA_40ml</t>
  </si>
  <si>
    <t>Indication whether or not related samples were collected for Volatile Organics analysis.</t>
  </si>
  <si>
    <t>SampleComments</t>
  </si>
  <si>
    <t>Comments on sample that was collected</t>
  </si>
  <si>
    <t>SampleType</t>
  </si>
  <si>
    <t xml:space="preserve">Type of sample collected.  </t>
  </si>
  <si>
    <t>Valid values: Treatment, Control, and Positive Control</t>
  </si>
  <si>
    <t>Dilution</t>
  </si>
  <si>
    <t>% concentration of the sample from the niskin bottle that is analyzed.</t>
  </si>
  <si>
    <t>Valid Values: 0, 6.25, 12.5, 25, 50, 100</t>
  </si>
  <si>
    <t>ReplicateNumber</t>
  </si>
  <si>
    <t>The replicate analysis number for a given sample and dilution.</t>
  </si>
  <si>
    <t>Valid Values: 1, 2, 3, 4, 5, 6</t>
  </si>
  <si>
    <t>TestStartDate</t>
  </si>
  <si>
    <t>Start date of the Rototoxicology test.</t>
  </si>
  <si>
    <t>TestStartTime</t>
  </si>
  <si>
    <t xml:space="preserve">Start time of the Rototoxicology test.  The time needs to come from the CDT Bottle (.BTD) file and be GMT.  </t>
  </si>
  <si>
    <t>OrganismsStart</t>
  </si>
  <si>
    <t>The number of organisms that were added to the media at the beginning of the test.</t>
  </si>
  <si>
    <t>OrganismsStartAnalyst</t>
  </si>
  <si>
    <t>The name of the analyst who counted the organisms at the start of the test.</t>
  </si>
  <si>
    <t>OrganismsEndAlive</t>
  </si>
  <si>
    <t>The number of live organisms that were counted after 24 hours.</t>
  </si>
  <si>
    <t>OrganismsEndDead</t>
  </si>
  <si>
    <t>The number of dead organisms that were counted after 24 hours.</t>
  </si>
  <si>
    <t>PercentMortality</t>
  </si>
  <si>
    <t>(OrganismsEndDead/OrganismsStart)*100</t>
  </si>
  <si>
    <t>TestEndDate</t>
  </si>
  <si>
    <t>End date of the Rototoxicology test.</t>
  </si>
  <si>
    <t>DateTime (MM/DD/YYYY)</t>
  </si>
  <si>
    <t>TestEndTime</t>
  </si>
  <si>
    <t>End time of the Rototoxicology test.</t>
  </si>
  <si>
    <t>DateTime (HH:MM)</t>
  </si>
  <si>
    <t>OrganismsEndAnalyst</t>
  </si>
  <si>
    <t>The name of the analyst who counted the organisms at the end of the test.</t>
  </si>
  <si>
    <t>Free text</t>
  </si>
  <si>
    <t>Comment</t>
  </si>
  <si>
    <t>Comments related to the Rototoxicity test.</t>
  </si>
  <si>
    <t xml:space="preserve"> </t>
  </si>
  <si>
    <t xml:space="preserve">Group, agency or organization that collected samples.  </t>
  </si>
  <si>
    <t>A unique identifier for the sample composed of: 1) a code for the sample matrix, 2) the date that the sample was collected, 3) an identifer for the station or location where the sample was collected, and 4) a sequential number that is advanced for each sample that is collected on a given day by a given sampling crew.</t>
  </si>
  <si>
    <t>&lt;SampleMatrix&gt; - &lt;SampleDate&gt; - &lt;StationID&gt; - &lt;sequential number&gt;
Ex:  SW-06082010-BM008-01</t>
  </si>
  <si>
    <t>A unique identifier for the cruise or at-sea operating period.  If you are on a vessel that is not listed here email the shore side data manager for the exact vessel name to be utilized.</t>
  </si>
  <si>
    <t>Used to indicate the number of bottles used within one Niskin Bottle.</t>
  </si>
  <si>
    <t>Free text.</t>
  </si>
  <si>
    <t xml:space="preserve">   </t>
  </si>
  <si>
    <t>CollectionMethod</t>
  </si>
  <si>
    <t>The depth (in meters from the surface) at which the peak fluorescence signal strength was obtained.</t>
  </si>
  <si>
    <t>A unique identifier for the cruise or at-sea operating period.  If you are on a vessel that is not listed in the formatting requirements for this data field, email the shore side data manager at epadwh@gmail.com for the exact vessel name to be utilized.</t>
  </si>
  <si>
    <t xml:space="preserve">Unique identifier of the location at which samples are collected and measurements are made.  </t>
  </si>
  <si>
    <t>The first letter of the first two words in the vessel name + three digit Sequential Number. Use BM for Brooks McCall, OV for Ocean Veritas, GG for Gordon Gunther, WS for Walton Smith, TJ for Thomas Jefferson.
Ex:  OV001, BM023</t>
  </si>
  <si>
    <t xml:space="preserve">The latitude that is generated by the CDT. </t>
  </si>
  <si>
    <t xml:space="preserve">The longitude that is generated by the CDT. </t>
  </si>
  <si>
    <t>The datum used by the ships navigation to collect the latitude and longitude measurements.  Must be NAD83.</t>
  </si>
  <si>
    <t>Must be "NAD83".</t>
  </si>
  <si>
    <t>PeakFluorescence</t>
  </si>
  <si>
    <t>DepthFluorescence</t>
  </si>
  <si>
    <t>A code for the peak fluorescence signal strength. Valid Values correspond to the following readings: No Plume (Background), Very Weak (&lt;= 1 mg/m3), Weak (&gt; 1 mg/m3 and &lt;= 5 mg/m3), Moderate (&gt;5 mg/m3 and &lt;=15 mg/m3), and Strong (&gt; 15 mg/m3).</t>
  </si>
  <si>
    <t>Valid values: No Plume, Very Weak, Weak, Moderate, and Strong.</t>
  </si>
  <si>
    <t>The first letter of the first two words in the vessel name + three digit Sequential Number. Use BM for Brooks McCall, OV for Ocean Veritas, GG for Gordon Gunther, WS for Walton Smith, TJ for Thomas Jefferson. This value must exist in the Locations Data Table.
Ex:  OV001, BM023</t>
  </si>
  <si>
    <t>The type of sample that is being collected. Valid Values correspond to the following sample types: N (Normal Field Sample), EB (Equipment Blank), FB (Field Blank), FD (Field Duplicate), MS (Matrix Spike), MSD (Matrix Spike Duplicate), TB (Trip Blank).</t>
  </si>
  <si>
    <t>Valid Values: N, EB, FB, FD, MS, MSD, TB</t>
  </si>
  <si>
    <t>Matrix of the sample that is collected. Valid values correspond to the following matrices: MS (Mousse - Brown, rust or orange in color, pudding-like, sticky), WO (Weathered oil - Substance remaining after evaporation occurs), WF (Weathered oil, Floating), WS (Weathered oil, Sheen), BR (Burn Residue - Brittle, hard, asphalt-like, typically mixed with unburned fresh oil), SO (Fresh Oil / Source Oil), SW (Sea Water).</t>
  </si>
  <si>
    <t>Valid Values: MS, WO, WF, WS, BR, SO, SW</t>
  </si>
  <si>
    <t>The general method used to collect the sample. Valid values correspond to the following collection methods: C (Composite) or G (Grab).</t>
  </si>
  <si>
    <t>Valid Values: C or G</t>
  </si>
  <si>
    <t>Well_Dist</t>
  </si>
  <si>
    <t>The distance to the well head, is a formula just drag it down for more locations</t>
  </si>
  <si>
    <t>Numeric in Km</t>
  </si>
  <si>
    <t>07-13-2010_Ocean Veritas</t>
  </si>
  <si>
    <t>7-13-2010_Ocean Veritas</t>
  </si>
  <si>
    <t>Entrix</t>
  </si>
  <si>
    <t>NAD27</t>
  </si>
  <si>
    <t>Well_Dist(km)</t>
  </si>
  <si>
    <t>OV106</t>
  </si>
  <si>
    <t>OV107</t>
  </si>
  <si>
    <t>OV108</t>
  </si>
  <si>
    <t>SW-20100714-OV09-001</t>
  </si>
  <si>
    <t>SW-20100714-OV09-002</t>
  </si>
  <si>
    <t>SW-20100714-OV09-003</t>
  </si>
  <si>
    <t>SW-20100714-OV09-004</t>
  </si>
  <si>
    <t>SW-20100714-OV09-005</t>
  </si>
  <si>
    <t>SW-20100714-OV09-006</t>
  </si>
  <si>
    <t>SW-20100714-OV09-007</t>
  </si>
  <si>
    <t>SW-20100714-OV09-008</t>
  </si>
  <si>
    <t>SW-20100714-OV09-009</t>
  </si>
  <si>
    <t>SW-20100714-OV09-010</t>
  </si>
  <si>
    <t>SW-20100714-OV09-011</t>
  </si>
  <si>
    <t>SW-20100714-OV09-012</t>
  </si>
  <si>
    <t>SW-20100714-OV09-013</t>
  </si>
  <si>
    <t>SW-20100714-OV09-014</t>
  </si>
  <si>
    <t>SW-20100714-OV09-015</t>
  </si>
  <si>
    <t>SW-20100714-OV09-016</t>
  </si>
  <si>
    <t>SW-20100714-OV09-017</t>
  </si>
  <si>
    <t>SW-20100714-OV09-018</t>
  </si>
  <si>
    <t>N</t>
  </si>
  <si>
    <t>MS</t>
  </si>
  <si>
    <t>MSD</t>
  </si>
  <si>
    <t>FD</t>
  </si>
  <si>
    <t>EB</t>
  </si>
  <si>
    <t>SW-20100714-OV09-019</t>
  </si>
  <si>
    <t>SW-20100714-OV09-020</t>
  </si>
  <si>
    <t>SW-20100714-OV09-021</t>
  </si>
  <si>
    <t>SW-20100714-OV09-022</t>
  </si>
  <si>
    <t>SW-20100714-OV09-023</t>
  </si>
  <si>
    <t>SW-20100714-OV09-024</t>
  </si>
  <si>
    <t>SW-20100714-OV09-025</t>
  </si>
  <si>
    <t>SW-20100714-OV09-026</t>
  </si>
  <si>
    <t>SW-20100714-OV09-027</t>
  </si>
  <si>
    <t>SW-20100714-OV09-028</t>
  </si>
  <si>
    <t>SW-20100714-OV09-029</t>
  </si>
  <si>
    <t>OV109</t>
  </si>
  <si>
    <t>SW-20100714-OV09-030</t>
  </si>
  <si>
    <t>SW-20100714-OV09-031</t>
  </si>
  <si>
    <t>SW-20100714-OV09-032</t>
  </si>
  <si>
    <t>SW-20100714-OV09-033</t>
  </si>
  <si>
    <t>SW-20100714-OV09-034</t>
  </si>
  <si>
    <t>SW-20100714-OV09-035</t>
  </si>
  <si>
    <t>SW-20100714-OV09-036</t>
  </si>
  <si>
    <t>SW-20100714-OV09-037</t>
  </si>
  <si>
    <t>SW-20100714-OV09-038</t>
  </si>
  <si>
    <t>SW-20100714-OV09-039</t>
  </si>
  <si>
    <t>SW-20100714-OV09-040</t>
  </si>
  <si>
    <t>OV110</t>
  </si>
  <si>
    <t>NA</t>
  </si>
  <si>
    <t>Surface Swipe Sample collected</t>
  </si>
  <si>
    <t>Swipe</t>
  </si>
  <si>
    <t>Sample was not taken for surface. Only DO was recorded</t>
  </si>
  <si>
    <t>SW-20100714-OV09-041</t>
  </si>
  <si>
    <t>SW-20100714-OV09-042</t>
  </si>
  <si>
    <t>SW-20100714-OV09-043</t>
  </si>
  <si>
    <t>SW-20100714-OV09-044</t>
  </si>
  <si>
    <t>SW-20100714-OV09-045</t>
  </si>
  <si>
    <t>SW-20100714-OV09-046</t>
  </si>
  <si>
    <t>SW-20100714-OV09-047</t>
  </si>
  <si>
    <t>SW-20100714-OV09-048</t>
  </si>
  <si>
    <t>-</t>
  </si>
  <si>
    <t>No Plume</t>
  </si>
  <si>
    <t>Very Weak Plume</t>
  </si>
  <si>
    <t>none</t>
  </si>
  <si>
    <t>Light sheen</t>
  </si>
  <si>
    <t>None</t>
  </si>
  <si>
    <t>Light Sheen</t>
  </si>
  <si>
    <t>Light</t>
  </si>
  <si>
    <t>Sample was not taken for surface. Sample team did NOT record DO</t>
  </si>
  <si>
    <t>SW-20100714-OV09-NA</t>
  </si>
  <si>
    <t>yes</t>
  </si>
  <si>
    <t>no</t>
  </si>
  <si>
    <t>Depth (Meters)</t>
  </si>
  <si>
    <t>TestStartTime (GMT)</t>
  </si>
  <si>
    <t>TestEndTime (GMT)</t>
  </si>
  <si>
    <t>35ppt Control</t>
  </si>
  <si>
    <t>Control</t>
  </si>
  <si>
    <t>C.Heinz</t>
  </si>
  <si>
    <t>OV10605</t>
  </si>
  <si>
    <t>Treatment</t>
  </si>
  <si>
    <t>OV10603</t>
  </si>
  <si>
    <t>OV10602</t>
  </si>
  <si>
    <t>OV10601</t>
  </si>
  <si>
    <t>OV10705</t>
  </si>
  <si>
    <t>OV10703</t>
  </si>
  <si>
    <t>OV10702</t>
  </si>
  <si>
    <t>OV11007</t>
  </si>
  <si>
    <t>OV11006</t>
  </si>
  <si>
    <t>OV11003</t>
  </si>
  <si>
    <t>OV11002</t>
  </si>
  <si>
    <t>OV11001</t>
  </si>
</sst>
</file>

<file path=xl/styles.xml><?xml version="1.0" encoding="utf-8"?>
<styleSheet xmlns="http://schemas.openxmlformats.org/spreadsheetml/2006/main">
  <numFmts count="4">
    <numFmt numFmtId="164" formatCode="0.00000000000"/>
    <numFmt numFmtId="165" formatCode="mm/dd/yy;@"/>
    <numFmt numFmtId="166" formatCode="h:mm;@"/>
    <numFmt numFmtId="167" formatCode="mm/dd/yy"/>
  </numFmts>
  <fonts count="7">
    <font>
      <sz val="10"/>
      <name val="Arial"/>
    </font>
    <font>
      <sz val="10"/>
      <color indexed="8"/>
      <name val="Arial Narrow"/>
      <family val="2"/>
    </font>
    <font>
      <b/>
      <sz val="10"/>
      <name val="Arial Narrow"/>
      <family val="2"/>
    </font>
    <font>
      <sz val="10"/>
      <name val="Arial Narrow"/>
      <family val="2"/>
    </font>
    <font>
      <sz val="8"/>
      <name val="Arial"/>
      <family val="2"/>
    </font>
    <font>
      <b/>
      <sz val="10"/>
      <color indexed="8"/>
      <name val="Arial Narrow"/>
      <family val="2"/>
    </font>
    <font>
      <b/>
      <sz val="12"/>
      <name val="Arial"/>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164" fontId="1" fillId="0" borderId="0" xfId="0" applyNumberFormat="1" applyFont="1" applyAlignment="1">
      <alignment horizontal="center"/>
    </xf>
    <xf numFmtId="1" fontId="1" fillId="0" borderId="0" xfId="0" applyNumberFormat="1" applyFont="1" applyAlignment="1">
      <alignment horizontal="left"/>
    </xf>
    <xf numFmtId="164" fontId="1" fillId="0" borderId="0" xfId="0" applyNumberFormat="1" applyFont="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center"/>
    </xf>
    <xf numFmtId="0" fontId="2" fillId="2" borderId="1" xfId="0" applyFont="1" applyFill="1" applyBorder="1" applyAlignment="1">
      <alignment horizontal="center" wrapText="1"/>
    </xf>
    <xf numFmtId="164" fontId="1" fillId="0" borderId="0" xfId="0" applyNumberFormat="1" applyFont="1" applyAlignment="1">
      <alignment horizontal="center" vertical="top"/>
    </xf>
    <xf numFmtId="0" fontId="1" fillId="0" borderId="0" xfId="0" applyFont="1" applyAlignment="1">
      <alignment vertical="top" wrapText="1"/>
    </xf>
    <xf numFmtId="0" fontId="1" fillId="0" borderId="0" xfId="0" applyFont="1" applyFill="1" applyBorder="1" applyAlignment="1">
      <alignment horizontal="left" vertical="center" wrapText="1"/>
    </xf>
    <xf numFmtId="0" fontId="3" fillId="0" borderId="0" xfId="0" applyFont="1"/>
    <xf numFmtId="164" fontId="1" fillId="0" borderId="0" xfId="0" applyNumberFormat="1" applyFont="1" applyFill="1" applyBorder="1" applyAlignment="1">
      <alignment horizontal="center" vertical="top"/>
    </xf>
    <xf numFmtId="0" fontId="1" fillId="0" borderId="0" xfId="0" applyFont="1" applyFill="1" applyBorder="1" applyAlignment="1">
      <alignment vertical="top" wrapText="1"/>
    </xf>
    <xf numFmtId="165" fontId="1" fillId="0" borderId="0" xfId="0" applyNumberFormat="1" applyFont="1" applyFill="1" applyBorder="1" applyAlignment="1">
      <alignment horizontal="left" vertical="center" wrapText="1"/>
    </xf>
    <xf numFmtId="2" fontId="1" fillId="0" borderId="0" xfId="0" applyNumberFormat="1" applyFont="1" applyFill="1" applyBorder="1" applyAlignment="1">
      <alignment horizontal="left" vertical="center" wrapText="1"/>
    </xf>
    <xf numFmtId="166" fontId="1" fillId="0" borderId="0" xfId="0" applyNumberFormat="1" applyFont="1" applyFill="1" applyBorder="1" applyAlignment="1">
      <alignment horizontal="left" vertical="center" wrapText="1"/>
    </xf>
    <xf numFmtId="0" fontId="1" fillId="0" borderId="0" xfId="0" applyFont="1" applyFill="1" applyBorder="1" applyAlignment="1">
      <alignment horizontal="center" vertical="top" wrapText="1"/>
    </xf>
    <xf numFmtId="0" fontId="1" fillId="0" borderId="0" xfId="0" applyFont="1" applyBorder="1"/>
    <xf numFmtId="164" fontId="1" fillId="0" borderId="0" xfId="0" applyNumberFormat="1" applyFont="1" applyBorder="1" applyAlignment="1">
      <alignment horizontal="center"/>
    </xf>
    <xf numFmtId="0" fontId="3" fillId="0" borderId="0" xfId="0" applyFont="1" applyBorder="1"/>
    <xf numFmtId="0" fontId="1" fillId="0" borderId="0" xfId="0" applyFont="1" applyAlignment="1">
      <alignment horizontal="left" wrapText="1"/>
    </xf>
    <xf numFmtId="0" fontId="3" fillId="0" borderId="0" xfId="0" applyFont="1" applyBorder="1" applyAlignment="1">
      <alignment wrapText="1"/>
    </xf>
    <xf numFmtId="0" fontId="3" fillId="0" borderId="0" xfId="0" applyFont="1" applyFill="1" applyBorder="1"/>
    <xf numFmtId="0" fontId="3" fillId="0" borderId="0" xfId="0" applyFont="1" applyFill="1" applyBorder="1" applyAlignment="1">
      <alignment wrapText="1"/>
    </xf>
    <xf numFmtId="0" fontId="1" fillId="0" borderId="0" xfId="0" applyNumberFormat="1" applyFont="1" applyAlignment="1">
      <alignment vertical="top" wrapText="1"/>
    </xf>
    <xf numFmtId="0" fontId="3" fillId="0" borderId="0" xfId="0" applyFont="1" applyAlignment="1">
      <alignment wrapText="1"/>
    </xf>
    <xf numFmtId="0" fontId="3" fillId="0" borderId="0" xfId="0" applyFont="1" applyAlignment="1">
      <alignment horizont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164" fontId="1" fillId="0" borderId="0" xfId="0" applyNumberFormat="1" applyFont="1" applyAlignment="1">
      <alignment horizontal="left" vertical="center"/>
    </xf>
    <xf numFmtId="164" fontId="1" fillId="0" borderId="0" xfId="0" applyNumberFormat="1" applyFont="1" applyAlignment="1">
      <alignment horizontal="center" vertical="center"/>
    </xf>
    <xf numFmtId="0" fontId="1" fillId="0" borderId="0" xfId="0" applyFont="1" applyAlignment="1">
      <alignment vertical="center" wrapText="1"/>
    </xf>
    <xf numFmtId="1" fontId="1" fillId="0" borderId="0" xfId="0" applyNumberFormat="1" applyFont="1" applyAlignment="1">
      <alignment horizontal="left" vertical="center"/>
    </xf>
    <xf numFmtId="164" fontId="3" fillId="0" borderId="0" xfId="0" applyNumberFormat="1" applyFont="1" applyAlignment="1">
      <alignment vertical="center"/>
    </xf>
    <xf numFmtId="164" fontId="3"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center" vertical="center"/>
    </xf>
    <xf numFmtId="164" fontId="5" fillId="2" borderId="1" xfId="0" applyNumberFormat="1" applyFont="1" applyFill="1" applyBorder="1" applyAlignment="1">
      <alignment horizontal="left" vertical="center"/>
    </xf>
    <xf numFmtId="1" fontId="5" fillId="2" borderId="1" xfId="0" applyNumberFormat="1" applyFont="1" applyFill="1" applyBorder="1" applyAlignment="1">
      <alignment horizontal="left" vertical="center"/>
    </xf>
    <xf numFmtId="164" fontId="2" fillId="2" borderId="1" xfId="0" applyNumberFormat="1" applyFont="1" applyFill="1" applyBorder="1" applyAlignment="1">
      <alignment vertical="center"/>
    </xf>
    <xf numFmtId="0" fontId="2" fillId="2" borderId="1" xfId="0" applyFont="1" applyFill="1" applyBorder="1" applyAlignment="1">
      <alignment vertical="center"/>
    </xf>
    <xf numFmtId="164" fontId="5" fillId="2" borderId="1" xfId="0" applyNumberFormat="1" applyFont="1" applyFill="1" applyBorder="1" applyAlignment="1">
      <alignment horizontal="left"/>
    </xf>
    <xf numFmtId="1" fontId="5" fillId="2" borderId="1" xfId="0" applyNumberFormat="1" applyFont="1" applyFill="1" applyBorder="1" applyAlignment="1">
      <alignment horizontal="left"/>
    </xf>
    <xf numFmtId="0" fontId="5" fillId="2" borderId="1" xfId="0" applyFont="1" applyFill="1" applyBorder="1" applyAlignment="1">
      <alignment horizontal="left" vertical="center" wrapText="1"/>
    </xf>
    <xf numFmtId="0" fontId="2" fillId="2" borderId="1" xfId="0" applyFont="1" applyFill="1" applyBorder="1"/>
    <xf numFmtId="165" fontId="5" fillId="2" borderId="1" xfId="0" applyNumberFormat="1" applyFont="1" applyFill="1" applyBorder="1" applyAlignment="1">
      <alignment horizontal="left" vertical="center" wrapText="1"/>
    </xf>
    <xf numFmtId="2" fontId="5" fillId="2" borderId="1" xfId="0" applyNumberFormat="1" applyFont="1" applyFill="1" applyBorder="1" applyAlignment="1">
      <alignment horizontal="left" vertical="center" wrapText="1"/>
    </xf>
    <xf numFmtId="166" fontId="5" fillId="2" borderId="1" xfId="0" applyNumberFormat="1" applyFont="1" applyFill="1" applyBorder="1" applyAlignment="1">
      <alignment horizontal="left" vertical="center" wrapText="1"/>
    </xf>
    <xf numFmtId="2" fontId="0" fillId="0" borderId="0" xfId="0" applyNumberFormat="1"/>
    <xf numFmtId="20" fontId="0" fillId="0" borderId="0" xfId="0" applyNumberFormat="1"/>
    <xf numFmtId="14" fontId="0" fillId="0" borderId="0" xfId="0" applyNumberFormat="1"/>
    <xf numFmtId="2" fontId="0" fillId="0" borderId="0" xfId="0" applyNumberFormat="1" applyFill="1" applyBorder="1"/>
    <xf numFmtId="0" fontId="0" fillId="0" borderId="0" xfId="0" applyFill="1"/>
    <xf numFmtId="14" fontId="0" fillId="0" borderId="0" xfId="0" applyNumberFormat="1" applyFill="1"/>
    <xf numFmtId="20" fontId="0" fillId="0" borderId="0" xfId="0" applyNumberFormat="1" applyFill="1"/>
    <xf numFmtId="0" fontId="6" fillId="0" borderId="1" xfId="0" applyFont="1" applyFill="1" applyBorder="1"/>
    <xf numFmtId="167" fontId="6" fillId="0" borderId="1" xfId="0" applyNumberFormat="1" applyFont="1" applyFill="1" applyBorder="1"/>
    <xf numFmtId="0" fontId="0" fillId="0" borderId="1" xfId="0" applyBorder="1"/>
    <xf numFmtId="9" fontId="0" fillId="0" borderId="1" xfId="0" applyNumberFormat="1" applyBorder="1"/>
    <xf numFmtId="167" fontId="0" fillId="0" borderId="1" xfId="0" applyNumberFormat="1" applyBorder="1"/>
    <xf numFmtId="20" fontId="0" fillId="0" borderId="1" xfId="0" applyNumberFormat="1" applyBorder="1"/>
    <xf numFmtId="167" fontId="0" fillId="0" borderId="1" xfId="0" applyNumberFormat="1" applyFont="1" applyFill="1" applyBorder="1" applyAlignment="1" applyProtection="1"/>
    <xf numFmtId="0" fontId="0" fillId="0" borderId="1" xfId="0" applyFill="1" applyBorder="1"/>
    <xf numFmtId="20" fontId="0" fillId="0" borderId="1" xfId="0" applyNumberFormat="1" applyFill="1" applyBorder="1"/>
    <xf numFmtId="167" fontId="0" fillId="0" borderId="0" xfId="0" applyNumberFormat="1" applyFont="1" applyFill="1" applyBorder="1" applyAlignment="1" applyProtection="1"/>
    <xf numFmtId="0" fontId="0" fillId="0" borderId="2" xfId="0" applyFill="1" applyBorder="1"/>
    <xf numFmtId="0" fontId="0" fillId="0" borderId="2" xfId="0" applyBorder="1"/>
    <xf numFmtId="167" fontId="0" fillId="0" borderId="2" xfId="0" applyNumberFormat="1" applyFont="1" applyFill="1" applyBorder="1" applyAlignment="1" applyProtection="1"/>
    <xf numFmtId="20" fontId="0" fillId="0" borderId="2" xfId="0" applyNumberFormat="1" applyBorder="1"/>
    <xf numFmtId="0" fontId="0" fillId="0" borderId="1" xfId="0" applyNumberFormat="1" applyBorder="1"/>
    <xf numFmtId="167" fontId="0" fillId="0" borderId="0" xfId="0" applyNumberFormat="1"/>
    <xf numFmtId="9"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12"/>
  <sheetViews>
    <sheetView workbookViewId="0">
      <selection activeCell="C15" sqref="C14:C15"/>
    </sheetView>
  </sheetViews>
  <sheetFormatPr defaultRowHeight="12.75"/>
  <cols>
    <col min="1" max="1" width="23.42578125" bestFit="1" customWidth="1"/>
    <col min="2" max="2" width="10.28515625" customWidth="1"/>
    <col min="3" max="3" width="10" bestFit="1" customWidth="1"/>
    <col min="4" max="4" width="10.5703125" bestFit="1" customWidth="1"/>
    <col min="5" max="5" width="7.7109375" customWidth="1"/>
    <col min="6" max="6" width="9.140625" bestFit="1" customWidth="1"/>
    <col min="7" max="7" width="6.85546875" bestFit="1" customWidth="1"/>
    <col min="8" max="8" width="16.28515625" bestFit="1" customWidth="1"/>
    <col min="9" max="9" width="15.85546875" bestFit="1" customWidth="1"/>
    <col min="10" max="10" width="11.5703125" customWidth="1"/>
    <col min="11" max="11" width="9" bestFit="1" customWidth="1"/>
  </cols>
  <sheetData>
    <row r="1" spans="1:11">
      <c r="A1" s="38" t="s">
        <v>18</v>
      </c>
      <c r="B1" s="39" t="s">
        <v>16</v>
      </c>
      <c r="C1" s="40" t="s">
        <v>15</v>
      </c>
      <c r="D1" s="40" t="s">
        <v>13</v>
      </c>
      <c r="E1" s="40" t="s">
        <v>11</v>
      </c>
      <c r="F1" s="41" t="s">
        <v>8</v>
      </c>
      <c r="G1" s="40" t="s">
        <v>5</v>
      </c>
      <c r="H1" s="41" t="s">
        <v>112</v>
      </c>
      <c r="I1" s="41" t="s">
        <v>113</v>
      </c>
      <c r="J1" s="41" t="s">
        <v>130</v>
      </c>
      <c r="K1" s="40" t="s">
        <v>3</v>
      </c>
    </row>
    <row r="2" spans="1:11">
      <c r="A2" t="s">
        <v>126</v>
      </c>
      <c r="B2" t="s">
        <v>131</v>
      </c>
      <c r="C2">
        <v>28.731247</v>
      </c>
      <c r="D2">
        <v>-88.379413999999997</v>
      </c>
      <c r="E2">
        <v>1531</v>
      </c>
      <c r="F2" s="51">
        <v>40373</v>
      </c>
      <c r="G2" t="s">
        <v>129</v>
      </c>
      <c r="H2" t="s">
        <v>194</v>
      </c>
      <c r="J2" s="49">
        <f t="shared" ref="J2:J6" si="0">SQRT(((C2-28.73814)/0.00904544)^2+((D2+88.365945)/0.0102733)^2)</f>
        <v>1.5164457596191929</v>
      </c>
    </row>
    <row r="3" spans="1:11">
      <c r="A3" t="s">
        <v>126</v>
      </c>
      <c r="B3" t="s">
        <v>132</v>
      </c>
      <c r="C3">
        <v>28.713034499999999</v>
      </c>
      <c r="D3">
        <v>-88.403392999999994</v>
      </c>
      <c r="E3">
        <v>1536</v>
      </c>
      <c r="F3" s="51">
        <v>40373</v>
      </c>
      <c r="G3" t="s">
        <v>129</v>
      </c>
      <c r="H3" t="s">
        <v>195</v>
      </c>
      <c r="J3" s="49">
        <f t="shared" si="0"/>
        <v>4.581554864208413</v>
      </c>
    </row>
    <row r="4" spans="1:11">
      <c r="A4" t="s">
        <v>126</v>
      </c>
      <c r="B4" t="s">
        <v>133</v>
      </c>
      <c r="C4">
        <v>28.712916</v>
      </c>
      <c r="D4">
        <v>-88.384272999999993</v>
      </c>
      <c r="E4">
        <v>1557</v>
      </c>
      <c r="F4" s="51">
        <v>40373</v>
      </c>
      <c r="G4" t="s">
        <v>129</v>
      </c>
      <c r="H4" t="s">
        <v>194</v>
      </c>
      <c r="J4" s="49">
        <f t="shared" si="0"/>
        <v>3.3104419640106655</v>
      </c>
    </row>
    <row r="5" spans="1:11">
      <c r="A5" t="s">
        <v>126</v>
      </c>
      <c r="B5" t="s">
        <v>168</v>
      </c>
      <c r="C5">
        <v>28.696338000000001</v>
      </c>
      <c r="D5">
        <v>-88.385079000000005</v>
      </c>
      <c r="E5">
        <v>1557</v>
      </c>
      <c r="F5" s="51">
        <v>40373</v>
      </c>
      <c r="G5" t="s">
        <v>129</v>
      </c>
      <c r="H5" t="s">
        <v>194</v>
      </c>
      <c r="J5" s="49">
        <f t="shared" si="0"/>
        <v>4.9825321956080142</v>
      </c>
    </row>
    <row r="6" spans="1:11">
      <c r="A6" t="s">
        <v>126</v>
      </c>
      <c r="B6" t="s">
        <v>180</v>
      </c>
      <c r="C6">
        <v>28.769228999999999</v>
      </c>
      <c r="D6">
        <v>-88.354335000000006</v>
      </c>
      <c r="E6">
        <v>1450</v>
      </c>
      <c r="F6" s="51">
        <v>40373</v>
      </c>
      <c r="G6" t="s">
        <v>129</v>
      </c>
      <c r="H6" t="s">
        <v>194</v>
      </c>
      <c r="J6" s="52">
        <f t="shared" si="0"/>
        <v>3.6180093831670028</v>
      </c>
    </row>
    <row r="8" spans="1:11">
      <c r="C8" s="49"/>
    </row>
    <row r="9" spans="1:11">
      <c r="C9" s="49"/>
    </row>
    <row r="10" spans="1:11">
      <c r="C10" s="49"/>
    </row>
    <row r="11" spans="1:11">
      <c r="C11" s="49"/>
    </row>
    <row r="12" spans="1:11">
      <c r="C12" s="49"/>
    </row>
  </sheetData>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D12"/>
  <sheetViews>
    <sheetView topLeftCell="A4" workbookViewId="0">
      <selection activeCell="C9" sqref="C9"/>
    </sheetView>
  </sheetViews>
  <sheetFormatPr defaultRowHeight="12.75"/>
  <cols>
    <col min="1" max="1" width="14.28515625" style="10" bestFit="1" customWidth="1"/>
    <col min="2" max="2" width="8.85546875" style="26" bestFit="1" customWidth="1"/>
    <col min="3" max="3" width="51.7109375" style="25" bestFit="1" customWidth="1"/>
    <col min="4" max="4" width="46.42578125" style="10" customWidth="1"/>
    <col min="5" max="16384" width="9.140625" style="10"/>
  </cols>
  <sheetData>
    <row r="1" spans="1:4">
      <c r="A1" s="27" t="s">
        <v>22</v>
      </c>
      <c r="B1" s="27" t="s">
        <v>21</v>
      </c>
      <c r="C1" s="28" t="s">
        <v>20</v>
      </c>
      <c r="D1" s="27" t="s">
        <v>19</v>
      </c>
    </row>
    <row r="2" spans="1:4" ht="51">
      <c r="A2" s="29" t="s">
        <v>18</v>
      </c>
      <c r="B2" s="30" t="s">
        <v>4</v>
      </c>
      <c r="C2" s="31" t="s">
        <v>105</v>
      </c>
      <c r="D2" s="31" t="s">
        <v>17</v>
      </c>
    </row>
    <row r="3" spans="1:4" ht="63.75">
      <c r="A3" s="32" t="s">
        <v>16</v>
      </c>
      <c r="B3" s="30" t="s">
        <v>4</v>
      </c>
      <c r="C3" s="31" t="s">
        <v>106</v>
      </c>
      <c r="D3" s="31" t="s">
        <v>107</v>
      </c>
    </row>
    <row r="4" spans="1:4">
      <c r="A4" s="33" t="s">
        <v>15</v>
      </c>
      <c r="B4" s="34" t="s">
        <v>4</v>
      </c>
      <c r="C4" s="35" t="s">
        <v>108</v>
      </c>
      <c r="D4" s="36" t="s">
        <v>14</v>
      </c>
    </row>
    <row r="5" spans="1:4">
      <c r="A5" s="33" t="s">
        <v>13</v>
      </c>
      <c r="B5" s="34" t="s">
        <v>4</v>
      </c>
      <c r="C5" s="35" t="s">
        <v>109</v>
      </c>
      <c r="D5" s="36" t="s">
        <v>12</v>
      </c>
    </row>
    <row r="6" spans="1:4" ht="63" customHeight="1">
      <c r="A6" s="33" t="s">
        <v>11</v>
      </c>
      <c r="B6" s="34" t="s">
        <v>4</v>
      </c>
      <c r="C6" s="35" t="s">
        <v>10</v>
      </c>
      <c r="D6" s="36" t="s">
        <v>9</v>
      </c>
    </row>
    <row r="7" spans="1:4">
      <c r="A7" s="36" t="s">
        <v>8</v>
      </c>
      <c r="B7" s="34" t="s">
        <v>4</v>
      </c>
      <c r="C7" s="35" t="s">
        <v>7</v>
      </c>
      <c r="D7" s="36" t="s">
        <v>6</v>
      </c>
    </row>
    <row r="8" spans="1:4" ht="25.5">
      <c r="A8" s="33" t="s">
        <v>5</v>
      </c>
      <c r="B8" s="34" t="s">
        <v>4</v>
      </c>
      <c r="C8" s="35" t="s">
        <v>110</v>
      </c>
      <c r="D8" s="36" t="s">
        <v>111</v>
      </c>
    </row>
    <row r="9" spans="1:4" ht="51">
      <c r="A9" s="36" t="s">
        <v>112</v>
      </c>
      <c r="B9" s="37" t="s">
        <v>2</v>
      </c>
      <c r="C9" s="35" t="s">
        <v>114</v>
      </c>
      <c r="D9" s="35" t="s">
        <v>115</v>
      </c>
    </row>
    <row r="10" spans="1:4" ht="25.5">
      <c r="A10" s="36" t="s">
        <v>113</v>
      </c>
      <c r="B10" s="37" t="s">
        <v>2</v>
      </c>
      <c r="C10" s="35" t="s">
        <v>104</v>
      </c>
      <c r="D10" s="36" t="s">
        <v>47</v>
      </c>
    </row>
    <row r="11" spans="1:4" ht="25.5">
      <c r="A11" s="36" t="s">
        <v>123</v>
      </c>
      <c r="B11" s="37" t="s">
        <v>2</v>
      </c>
      <c r="C11" s="35" t="s">
        <v>124</v>
      </c>
      <c r="D11" s="36" t="s">
        <v>125</v>
      </c>
    </row>
    <row r="12" spans="1:4">
      <c r="A12" s="33" t="s">
        <v>3</v>
      </c>
      <c r="B12" s="34" t="s">
        <v>2</v>
      </c>
      <c r="C12" s="35" t="s">
        <v>1</v>
      </c>
      <c r="D12" s="36" t="s">
        <v>0</v>
      </c>
    </row>
  </sheetData>
  <phoneticPr fontId="4" type="noConversion"/>
  <pageMargins left="0.75" right="0.75" top="1" bottom="1" header="0.5" footer="0.5"/>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U108"/>
  <sheetViews>
    <sheetView tabSelected="1" workbookViewId="0">
      <selection activeCell="D1" sqref="D1:D1048576"/>
    </sheetView>
  </sheetViews>
  <sheetFormatPr defaultColWidth="24.5703125" defaultRowHeight="12.75"/>
  <cols>
    <col min="1" max="1" width="22.42578125" bestFit="1" customWidth="1"/>
    <col min="2" max="2" width="9.7109375" bestFit="1" customWidth="1"/>
    <col min="3" max="3" width="21.140625" customWidth="1"/>
    <col min="4" max="4" width="11.140625" bestFit="1" customWidth="1"/>
    <col min="5" max="5" width="12.85546875" customWidth="1"/>
    <col min="6" max="6" width="10" bestFit="1" customWidth="1"/>
    <col min="7" max="7" width="10.42578125" bestFit="1" customWidth="1"/>
    <col min="8" max="8" width="11.140625" bestFit="1" customWidth="1"/>
    <col min="9" max="9" width="11.42578125" bestFit="1" customWidth="1"/>
    <col min="10" max="10" width="14.5703125" bestFit="1" customWidth="1"/>
    <col min="11" max="12" width="11.5703125" bestFit="1" customWidth="1"/>
    <col min="13" max="13" width="11.140625" bestFit="1" customWidth="1"/>
    <col min="14" max="14" width="11.42578125" bestFit="1" customWidth="1"/>
    <col min="15" max="15" width="10.28515625" bestFit="1" customWidth="1"/>
    <col min="16" max="16" width="8.5703125" bestFit="1" customWidth="1"/>
    <col min="17" max="17" width="5.7109375" bestFit="1" customWidth="1"/>
    <col min="18" max="18" width="7.42578125" bestFit="1" customWidth="1"/>
    <col min="19" max="19" width="6.7109375" bestFit="1" customWidth="1"/>
    <col min="20" max="20" width="8.42578125" bestFit="1" customWidth="1"/>
    <col min="21" max="21" width="14.7109375" bestFit="1" customWidth="1"/>
  </cols>
  <sheetData>
    <row r="1" spans="1:21">
      <c r="A1" s="42" t="s">
        <v>18</v>
      </c>
      <c r="B1" s="43" t="s">
        <v>16</v>
      </c>
      <c r="C1" s="44" t="s">
        <v>23</v>
      </c>
      <c r="D1" s="45" t="s">
        <v>24</v>
      </c>
      <c r="E1" s="45" t="s">
        <v>61</v>
      </c>
      <c r="F1" s="46" t="s">
        <v>26</v>
      </c>
      <c r="G1" s="47" t="s">
        <v>29</v>
      </c>
      <c r="H1" s="44" t="s">
        <v>30</v>
      </c>
      <c r="I1" s="44" t="s">
        <v>31</v>
      </c>
      <c r="J1" s="44" t="s">
        <v>103</v>
      </c>
      <c r="K1" s="48" t="s">
        <v>34</v>
      </c>
      <c r="L1" s="48" t="s">
        <v>37</v>
      </c>
      <c r="M1" s="44" t="s">
        <v>39</v>
      </c>
      <c r="N1" s="44" t="s">
        <v>42</v>
      </c>
      <c r="O1" s="44" t="s">
        <v>45</v>
      </c>
      <c r="P1" s="44" t="s">
        <v>48</v>
      </c>
      <c r="Q1" s="44" t="s">
        <v>50</v>
      </c>
      <c r="R1" s="44" t="s">
        <v>53</v>
      </c>
      <c r="S1" s="44" t="s">
        <v>55</v>
      </c>
      <c r="T1" s="44" t="s">
        <v>57</v>
      </c>
      <c r="U1" s="44" t="s">
        <v>59</v>
      </c>
    </row>
    <row r="2" spans="1:21">
      <c r="A2" t="s">
        <v>127</v>
      </c>
      <c r="B2" t="s">
        <v>131</v>
      </c>
      <c r="C2" t="s">
        <v>134</v>
      </c>
      <c r="D2">
        <v>1</v>
      </c>
      <c r="E2" t="s">
        <v>152</v>
      </c>
      <c r="F2" s="51">
        <v>40373</v>
      </c>
      <c r="G2" t="s">
        <v>128</v>
      </c>
      <c r="I2">
        <v>1</v>
      </c>
      <c r="K2" s="50">
        <v>0.49583333333333335</v>
      </c>
      <c r="L2" s="50">
        <v>0.54305555555555551</v>
      </c>
      <c r="M2">
        <v>1531</v>
      </c>
      <c r="N2" t="s">
        <v>196</v>
      </c>
      <c r="P2">
        <v>7.26</v>
      </c>
      <c r="Q2" t="s">
        <v>4</v>
      </c>
      <c r="R2" t="s">
        <v>4</v>
      </c>
      <c r="S2" t="s">
        <v>4</v>
      </c>
      <c r="T2" t="s">
        <v>4</v>
      </c>
    </row>
    <row r="3" spans="1:21">
      <c r="A3" t="s">
        <v>127</v>
      </c>
      <c r="B3" t="s">
        <v>131</v>
      </c>
      <c r="C3" t="s">
        <v>135</v>
      </c>
      <c r="D3">
        <v>1</v>
      </c>
      <c r="E3" t="s">
        <v>152</v>
      </c>
      <c r="F3" s="51">
        <v>40373</v>
      </c>
      <c r="G3" t="s">
        <v>128</v>
      </c>
      <c r="I3">
        <v>2</v>
      </c>
      <c r="K3" s="50">
        <v>0.49583333333333335</v>
      </c>
      <c r="L3" s="50">
        <v>0.54791666666666672</v>
      </c>
      <c r="M3">
        <v>1210</v>
      </c>
      <c r="N3" t="s">
        <v>197</v>
      </c>
      <c r="P3">
        <v>6.67</v>
      </c>
      <c r="Q3" t="s">
        <v>4</v>
      </c>
      <c r="R3" t="s">
        <v>4</v>
      </c>
      <c r="S3" t="s">
        <v>4</v>
      </c>
      <c r="T3" t="s">
        <v>4</v>
      </c>
    </row>
    <row r="4" spans="1:21">
      <c r="A4" t="s">
        <v>127</v>
      </c>
      <c r="B4" t="s">
        <v>131</v>
      </c>
      <c r="C4" t="s">
        <v>136</v>
      </c>
      <c r="D4">
        <v>1</v>
      </c>
      <c r="E4" t="s">
        <v>153</v>
      </c>
      <c r="F4" s="51">
        <v>40373</v>
      </c>
      <c r="G4" t="s">
        <v>128</v>
      </c>
      <c r="I4">
        <v>2</v>
      </c>
      <c r="K4" s="50">
        <v>0.49583333333333335</v>
      </c>
      <c r="L4" s="50">
        <v>0.54791666666666672</v>
      </c>
      <c r="M4">
        <v>1210</v>
      </c>
      <c r="N4" t="s">
        <v>197</v>
      </c>
      <c r="P4" t="s">
        <v>193</v>
      </c>
      <c r="Q4" t="s">
        <v>2</v>
      </c>
      <c r="R4" t="s">
        <v>193</v>
      </c>
      <c r="S4" t="s">
        <v>4</v>
      </c>
      <c r="T4" t="s">
        <v>4</v>
      </c>
    </row>
    <row r="5" spans="1:21">
      <c r="A5" t="s">
        <v>127</v>
      </c>
      <c r="B5" t="s">
        <v>131</v>
      </c>
      <c r="C5" t="s">
        <v>137</v>
      </c>
      <c r="D5">
        <v>1</v>
      </c>
      <c r="E5" t="s">
        <v>154</v>
      </c>
      <c r="F5" s="51">
        <v>40373</v>
      </c>
      <c r="G5" t="s">
        <v>128</v>
      </c>
      <c r="I5">
        <v>2</v>
      </c>
      <c r="K5" s="50">
        <v>0.49583333333333335</v>
      </c>
      <c r="L5" s="50">
        <v>0.54791666666666672</v>
      </c>
      <c r="M5">
        <v>1210</v>
      </c>
      <c r="N5" t="s">
        <v>197</v>
      </c>
      <c r="P5" t="s">
        <v>193</v>
      </c>
      <c r="Q5" t="s">
        <v>2</v>
      </c>
      <c r="R5" t="s">
        <v>193</v>
      </c>
      <c r="S5" t="s">
        <v>4</v>
      </c>
      <c r="T5" t="s">
        <v>4</v>
      </c>
    </row>
    <row r="6" spans="1:21">
      <c r="A6" t="s">
        <v>127</v>
      </c>
      <c r="B6" t="s">
        <v>131</v>
      </c>
      <c r="C6" t="s">
        <v>138</v>
      </c>
      <c r="D6">
        <v>1</v>
      </c>
      <c r="E6" t="s">
        <v>152</v>
      </c>
      <c r="F6" s="51">
        <v>40373</v>
      </c>
      <c r="G6" t="s">
        <v>128</v>
      </c>
      <c r="I6">
        <v>3</v>
      </c>
      <c r="K6" s="50">
        <v>0.49583333333333335</v>
      </c>
      <c r="L6" s="50">
        <v>0.5493055555555556</v>
      </c>
      <c r="M6">
        <v>1165</v>
      </c>
      <c r="N6" t="s">
        <v>197</v>
      </c>
      <c r="P6">
        <v>6.06</v>
      </c>
      <c r="Q6" t="s">
        <v>4</v>
      </c>
      <c r="R6" t="s">
        <v>4</v>
      </c>
      <c r="S6" t="s">
        <v>4</v>
      </c>
      <c r="T6" t="s">
        <v>4</v>
      </c>
    </row>
    <row r="7" spans="1:21">
      <c r="A7" t="s">
        <v>127</v>
      </c>
      <c r="B7" t="s">
        <v>131</v>
      </c>
      <c r="C7" t="s">
        <v>139</v>
      </c>
      <c r="D7">
        <v>1</v>
      </c>
      <c r="E7" t="s">
        <v>152</v>
      </c>
      <c r="F7" s="51">
        <v>40373</v>
      </c>
      <c r="G7" t="s">
        <v>128</v>
      </c>
      <c r="I7">
        <v>4</v>
      </c>
      <c r="K7" s="50">
        <v>0.49583333333333335</v>
      </c>
      <c r="L7" s="50">
        <v>0.55069444444444449</v>
      </c>
      <c r="M7">
        <v>1150</v>
      </c>
      <c r="N7" t="s">
        <v>197</v>
      </c>
      <c r="P7">
        <v>6.02</v>
      </c>
      <c r="Q7" t="s">
        <v>4</v>
      </c>
      <c r="R7" t="s">
        <v>2</v>
      </c>
      <c r="S7" t="s">
        <v>4</v>
      </c>
      <c r="T7" t="s">
        <v>4</v>
      </c>
    </row>
    <row r="8" spans="1:21">
      <c r="A8" t="s">
        <v>127</v>
      </c>
      <c r="B8" t="s">
        <v>131</v>
      </c>
      <c r="C8" t="s">
        <v>140</v>
      </c>
      <c r="D8">
        <v>1</v>
      </c>
      <c r="E8" t="s">
        <v>152</v>
      </c>
      <c r="F8" s="51">
        <v>40373</v>
      </c>
      <c r="G8" t="s">
        <v>128</v>
      </c>
      <c r="I8">
        <v>5</v>
      </c>
      <c r="K8" s="50">
        <v>0.49583333333333335</v>
      </c>
      <c r="L8" s="50">
        <v>0.55972222222222223</v>
      </c>
      <c r="M8">
        <v>505</v>
      </c>
      <c r="N8" t="s">
        <v>196</v>
      </c>
      <c r="P8">
        <v>3.88</v>
      </c>
      <c r="Q8" t="s">
        <v>4</v>
      </c>
      <c r="R8" t="s">
        <v>4</v>
      </c>
      <c r="S8" t="s">
        <v>4</v>
      </c>
      <c r="T8" t="s">
        <v>4</v>
      </c>
    </row>
    <row r="9" spans="1:21">
      <c r="A9" t="s">
        <v>127</v>
      </c>
      <c r="B9" t="s">
        <v>131</v>
      </c>
      <c r="C9" t="s">
        <v>141</v>
      </c>
      <c r="D9">
        <v>1</v>
      </c>
      <c r="E9" t="s">
        <v>152</v>
      </c>
      <c r="F9" s="51">
        <v>40373</v>
      </c>
      <c r="G9" t="s">
        <v>128</v>
      </c>
      <c r="I9">
        <v>6</v>
      </c>
      <c r="K9" s="50">
        <v>0.49583333333333335</v>
      </c>
      <c r="L9" s="50">
        <v>0.5625</v>
      </c>
      <c r="M9">
        <v>415</v>
      </c>
      <c r="N9" t="s">
        <v>196</v>
      </c>
      <c r="P9">
        <v>4.25</v>
      </c>
      <c r="Q9" t="s">
        <v>4</v>
      </c>
      <c r="R9" t="s">
        <v>2</v>
      </c>
      <c r="S9" t="s">
        <v>4</v>
      </c>
      <c r="T9" t="s">
        <v>4</v>
      </c>
    </row>
    <row r="10" spans="1:21">
      <c r="A10" t="s">
        <v>127</v>
      </c>
      <c r="B10" t="s">
        <v>131</v>
      </c>
      <c r="C10" t="s">
        <v>142</v>
      </c>
      <c r="D10">
        <v>1</v>
      </c>
      <c r="E10" t="s">
        <v>152</v>
      </c>
      <c r="F10" s="51">
        <v>40373</v>
      </c>
      <c r="G10" t="s">
        <v>128</v>
      </c>
      <c r="I10">
        <v>7</v>
      </c>
      <c r="K10" s="50">
        <v>0.49583333333333335</v>
      </c>
      <c r="L10" s="50">
        <v>0.56874999999999998</v>
      </c>
      <c r="M10">
        <v>50</v>
      </c>
      <c r="N10" t="s">
        <v>197</v>
      </c>
      <c r="P10">
        <v>6.85</v>
      </c>
      <c r="Q10" t="s">
        <v>4</v>
      </c>
      <c r="R10" t="s">
        <v>2</v>
      </c>
      <c r="S10" t="s">
        <v>4</v>
      </c>
      <c r="T10" t="s">
        <v>4</v>
      </c>
    </row>
    <row r="11" spans="1:21">
      <c r="A11" t="s">
        <v>127</v>
      </c>
      <c r="B11" t="s">
        <v>131</v>
      </c>
      <c r="C11" t="s">
        <v>143</v>
      </c>
      <c r="D11">
        <v>1</v>
      </c>
      <c r="E11" t="s">
        <v>152</v>
      </c>
      <c r="F11" s="51">
        <v>40373</v>
      </c>
      <c r="G11" t="s">
        <v>128</v>
      </c>
      <c r="I11">
        <v>8</v>
      </c>
      <c r="K11" s="50">
        <v>0.49583333333333335</v>
      </c>
      <c r="L11" s="50">
        <v>0.5708333333333333</v>
      </c>
      <c r="M11">
        <v>3</v>
      </c>
      <c r="N11" t="s">
        <v>197</v>
      </c>
      <c r="P11">
        <v>6.08</v>
      </c>
      <c r="Q11" t="s">
        <v>4</v>
      </c>
      <c r="R11" t="s">
        <v>2</v>
      </c>
      <c r="S11" t="s">
        <v>4</v>
      </c>
      <c r="T11" t="s">
        <v>4</v>
      </c>
    </row>
    <row r="12" spans="1:21">
      <c r="A12" t="s">
        <v>127</v>
      </c>
      <c r="B12" t="s">
        <v>131</v>
      </c>
      <c r="C12" t="s">
        <v>144</v>
      </c>
      <c r="D12">
        <v>1</v>
      </c>
      <c r="E12" t="s">
        <v>155</v>
      </c>
      <c r="F12" s="51">
        <v>40373</v>
      </c>
      <c r="G12" t="s">
        <v>128</v>
      </c>
      <c r="I12">
        <v>8</v>
      </c>
      <c r="K12" s="50">
        <v>0.49583333333333335</v>
      </c>
      <c r="L12" s="50">
        <v>0.5708333333333333</v>
      </c>
      <c r="M12">
        <v>3</v>
      </c>
      <c r="N12" t="s">
        <v>197</v>
      </c>
      <c r="P12" t="s">
        <v>193</v>
      </c>
      <c r="Q12" t="s">
        <v>2</v>
      </c>
      <c r="R12" t="s">
        <v>193</v>
      </c>
      <c r="S12" t="s">
        <v>4</v>
      </c>
      <c r="T12" t="s">
        <v>4</v>
      </c>
    </row>
    <row r="13" spans="1:21">
      <c r="A13" t="s">
        <v>127</v>
      </c>
      <c r="B13" t="s">
        <v>131</v>
      </c>
      <c r="C13" t="s">
        <v>145</v>
      </c>
      <c r="D13">
        <v>1</v>
      </c>
      <c r="E13" t="s">
        <v>156</v>
      </c>
      <c r="F13" s="51">
        <v>40373</v>
      </c>
      <c r="G13" t="s">
        <v>128</v>
      </c>
      <c r="I13">
        <v>8</v>
      </c>
      <c r="K13" s="50">
        <v>0.49583333333333335</v>
      </c>
      <c r="L13" s="50">
        <v>0.5708333333333333</v>
      </c>
      <c r="M13">
        <v>3</v>
      </c>
      <c r="N13" t="s">
        <v>197</v>
      </c>
      <c r="P13" t="s">
        <v>193</v>
      </c>
      <c r="Q13" t="s">
        <v>2</v>
      </c>
      <c r="R13" t="s">
        <v>193</v>
      </c>
      <c r="S13" t="s">
        <v>4</v>
      </c>
      <c r="T13" t="s">
        <v>4</v>
      </c>
    </row>
    <row r="14" spans="1:21">
      <c r="A14" t="s">
        <v>127</v>
      </c>
      <c r="B14" t="s">
        <v>131</v>
      </c>
      <c r="C14" t="s">
        <v>146</v>
      </c>
      <c r="D14">
        <v>1</v>
      </c>
      <c r="E14" t="s">
        <v>183</v>
      </c>
      <c r="F14" s="51">
        <v>40373</v>
      </c>
      <c r="G14" t="s">
        <v>128</v>
      </c>
      <c r="I14">
        <v>99</v>
      </c>
      <c r="K14" s="50">
        <v>0.49583333333333335</v>
      </c>
      <c r="L14" s="50"/>
      <c r="M14">
        <v>0.5</v>
      </c>
      <c r="N14" t="s">
        <v>197</v>
      </c>
      <c r="P14">
        <v>6.15</v>
      </c>
      <c r="Q14" t="s">
        <v>193</v>
      </c>
      <c r="R14" t="s">
        <v>193</v>
      </c>
      <c r="S14" t="s">
        <v>193</v>
      </c>
      <c r="T14" t="s">
        <v>193</v>
      </c>
      <c r="U14" t="s">
        <v>182</v>
      </c>
    </row>
    <row r="15" spans="1:21">
      <c r="A15" t="s">
        <v>127</v>
      </c>
      <c r="B15" t="s">
        <v>132</v>
      </c>
      <c r="C15" t="s">
        <v>147</v>
      </c>
      <c r="D15">
        <v>1</v>
      </c>
      <c r="E15" t="s">
        <v>152</v>
      </c>
      <c r="F15" s="51">
        <v>40373</v>
      </c>
      <c r="G15" t="s">
        <v>128</v>
      </c>
      <c r="I15">
        <v>1</v>
      </c>
      <c r="K15" s="50">
        <v>0.63194444444444442</v>
      </c>
      <c r="L15" s="50">
        <v>0.65972222222222221</v>
      </c>
      <c r="M15">
        <v>1536</v>
      </c>
      <c r="N15" t="s">
        <v>198</v>
      </c>
      <c r="P15">
        <v>6.57</v>
      </c>
      <c r="Q15" t="s">
        <v>4</v>
      </c>
      <c r="R15" t="s">
        <v>2</v>
      </c>
      <c r="S15" t="s">
        <v>4</v>
      </c>
      <c r="T15" t="s">
        <v>4</v>
      </c>
    </row>
    <row r="16" spans="1:21">
      <c r="A16" t="s">
        <v>127</v>
      </c>
      <c r="B16" t="s">
        <v>132</v>
      </c>
      <c r="C16" t="s">
        <v>148</v>
      </c>
      <c r="D16">
        <v>1</v>
      </c>
      <c r="E16" t="s">
        <v>152</v>
      </c>
      <c r="F16" s="51">
        <v>40373</v>
      </c>
      <c r="G16" t="s">
        <v>128</v>
      </c>
      <c r="I16">
        <v>2</v>
      </c>
      <c r="K16" s="50">
        <v>0.63194444444444442</v>
      </c>
      <c r="L16" s="50">
        <v>0.6645833333333333</v>
      </c>
      <c r="M16">
        <v>1200</v>
      </c>
      <c r="N16" t="s">
        <v>198</v>
      </c>
      <c r="P16">
        <v>5.92</v>
      </c>
      <c r="Q16" t="s">
        <v>4</v>
      </c>
      <c r="R16" t="s">
        <v>4</v>
      </c>
      <c r="S16" t="s">
        <v>4</v>
      </c>
      <c r="T16" t="s">
        <v>4</v>
      </c>
    </row>
    <row r="17" spans="1:21">
      <c r="A17" t="s">
        <v>127</v>
      </c>
      <c r="B17" t="s">
        <v>132</v>
      </c>
      <c r="C17" t="s">
        <v>149</v>
      </c>
      <c r="D17">
        <v>1</v>
      </c>
      <c r="E17" t="s">
        <v>152</v>
      </c>
      <c r="F17" s="51">
        <v>40373</v>
      </c>
      <c r="G17" t="s">
        <v>128</v>
      </c>
      <c r="I17">
        <v>3</v>
      </c>
      <c r="K17" s="50">
        <v>0.63194444444444442</v>
      </c>
      <c r="L17" s="50">
        <v>0.66666666666666663</v>
      </c>
      <c r="M17">
        <v>1175</v>
      </c>
      <c r="N17" t="s">
        <v>198</v>
      </c>
      <c r="P17">
        <v>5.93</v>
      </c>
      <c r="Q17" t="s">
        <v>4</v>
      </c>
      <c r="R17" t="s">
        <v>4</v>
      </c>
      <c r="S17" t="s">
        <v>4</v>
      </c>
      <c r="T17" t="s">
        <v>4</v>
      </c>
    </row>
    <row r="18" spans="1:21" ht="11.25" customHeight="1">
      <c r="A18" t="s">
        <v>127</v>
      </c>
      <c r="B18" t="s">
        <v>132</v>
      </c>
      <c r="C18" t="s">
        <v>150</v>
      </c>
      <c r="D18">
        <v>1</v>
      </c>
      <c r="E18" t="s">
        <v>152</v>
      </c>
      <c r="F18" s="51">
        <v>40373</v>
      </c>
      <c r="G18" t="s">
        <v>128</v>
      </c>
      <c r="I18">
        <v>4</v>
      </c>
      <c r="K18" s="50">
        <v>0.63194444444444442</v>
      </c>
      <c r="L18" s="50">
        <v>0.67083333333333339</v>
      </c>
      <c r="M18">
        <v>900</v>
      </c>
      <c r="N18" t="s">
        <v>198</v>
      </c>
      <c r="P18">
        <v>5.77</v>
      </c>
      <c r="Q18" t="s">
        <v>4</v>
      </c>
      <c r="R18" t="s">
        <v>204</v>
      </c>
      <c r="S18" t="s">
        <v>4</v>
      </c>
      <c r="T18" t="s">
        <v>4</v>
      </c>
    </row>
    <row r="19" spans="1:21">
      <c r="A19" t="s">
        <v>127</v>
      </c>
      <c r="B19" t="s">
        <v>132</v>
      </c>
      <c r="C19" t="s">
        <v>151</v>
      </c>
      <c r="D19">
        <v>1</v>
      </c>
      <c r="E19" t="s">
        <v>152</v>
      </c>
      <c r="F19" s="51">
        <v>40373</v>
      </c>
      <c r="G19" t="s">
        <v>128</v>
      </c>
      <c r="I19">
        <v>5</v>
      </c>
      <c r="K19" s="50">
        <v>0.63194444444444442</v>
      </c>
      <c r="L19" s="50">
        <v>0.68194444444444446</v>
      </c>
      <c r="M19">
        <v>420</v>
      </c>
      <c r="N19" t="s">
        <v>198</v>
      </c>
      <c r="P19">
        <v>4.18</v>
      </c>
      <c r="Q19" t="s">
        <v>4</v>
      </c>
      <c r="R19" t="s">
        <v>203</v>
      </c>
      <c r="S19" t="s">
        <v>4</v>
      </c>
      <c r="T19" t="s">
        <v>4</v>
      </c>
    </row>
    <row r="20" spans="1:21">
      <c r="A20" t="s">
        <v>127</v>
      </c>
      <c r="B20" t="s">
        <v>132</v>
      </c>
      <c r="C20" t="s">
        <v>157</v>
      </c>
      <c r="D20">
        <v>1</v>
      </c>
      <c r="E20" t="s">
        <v>152</v>
      </c>
      <c r="F20" s="51">
        <v>40373</v>
      </c>
      <c r="G20" t="s">
        <v>128</v>
      </c>
      <c r="I20">
        <v>6</v>
      </c>
      <c r="K20" s="50">
        <v>0.63194444444444442</v>
      </c>
      <c r="L20" s="50">
        <v>0.68472222222222223</v>
      </c>
      <c r="M20">
        <v>250</v>
      </c>
      <c r="N20" t="s">
        <v>198</v>
      </c>
      <c r="P20">
        <v>4.5</v>
      </c>
      <c r="Q20" t="s">
        <v>4</v>
      </c>
      <c r="R20" t="s">
        <v>2</v>
      </c>
      <c r="S20" t="s">
        <v>4</v>
      </c>
      <c r="T20" t="s">
        <v>4</v>
      </c>
    </row>
    <row r="21" spans="1:21">
      <c r="A21" t="s">
        <v>127</v>
      </c>
      <c r="B21" t="s">
        <v>132</v>
      </c>
      <c r="C21" t="s">
        <v>158</v>
      </c>
      <c r="D21">
        <v>1</v>
      </c>
      <c r="E21" t="s">
        <v>152</v>
      </c>
      <c r="F21" s="51">
        <v>40373</v>
      </c>
      <c r="G21" t="s">
        <v>128</v>
      </c>
      <c r="I21">
        <v>7</v>
      </c>
      <c r="K21" s="50">
        <v>0.63194444444444442</v>
      </c>
      <c r="L21" s="50">
        <v>0.68819444444444444</v>
      </c>
      <c r="M21">
        <v>50</v>
      </c>
      <c r="N21" t="s">
        <v>198</v>
      </c>
      <c r="P21">
        <v>6.73</v>
      </c>
      <c r="Q21" t="s">
        <v>4</v>
      </c>
      <c r="R21" t="s">
        <v>2</v>
      </c>
      <c r="S21" t="s">
        <v>4</v>
      </c>
      <c r="T21" t="s">
        <v>4</v>
      </c>
    </row>
    <row r="22" spans="1:21">
      <c r="A22" t="s">
        <v>127</v>
      </c>
      <c r="B22" t="s">
        <v>132</v>
      </c>
      <c r="C22" t="s">
        <v>159</v>
      </c>
      <c r="D22">
        <v>1</v>
      </c>
      <c r="E22" t="s">
        <v>152</v>
      </c>
      <c r="F22" s="51">
        <v>40373</v>
      </c>
      <c r="G22" t="s">
        <v>128</v>
      </c>
      <c r="I22">
        <v>8</v>
      </c>
      <c r="K22" s="50">
        <v>0.63194444444444442</v>
      </c>
      <c r="L22" s="50">
        <v>0.69027777777777777</v>
      </c>
      <c r="M22">
        <v>3</v>
      </c>
      <c r="N22" t="s">
        <v>198</v>
      </c>
      <c r="P22">
        <v>5.86</v>
      </c>
      <c r="Q22" t="s">
        <v>4</v>
      </c>
      <c r="R22" t="s">
        <v>2</v>
      </c>
      <c r="S22" t="s">
        <v>4</v>
      </c>
      <c r="T22" t="s">
        <v>4</v>
      </c>
    </row>
    <row r="23" spans="1:21">
      <c r="A23" s="53" t="s">
        <v>127</v>
      </c>
      <c r="B23" s="53" t="s">
        <v>132</v>
      </c>
      <c r="C23" t="s">
        <v>202</v>
      </c>
      <c r="D23" s="53">
        <v>1</v>
      </c>
      <c r="E23" s="53" t="s">
        <v>181</v>
      </c>
      <c r="F23" s="54">
        <v>40373</v>
      </c>
      <c r="G23" s="53" t="s">
        <v>128</v>
      </c>
      <c r="H23" s="53"/>
      <c r="I23" s="53">
        <v>99</v>
      </c>
      <c r="J23" s="53"/>
      <c r="K23" s="55">
        <v>0.63194444444444442</v>
      </c>
      <c r="L23" s="55"/>
      <c r="M23" s="53">
        <v>0.5</v>
      </c>
      <c r="N23" s="53" t="s">
        <v>199</v>
      </c>
      <c r="O23" s="53"/>
      <c r="P23" s="53" t="s">
        <v>181</v>
      </c>
      <c r="Q23" s="53" t="s">
        <v>193</v>
      </c>
      <c r="R23" s="53" t="s">
        <v>193</v>
      </c>
      <c r="S23" s="53" t="s">
        <v>193</v>
      </c>
      <c r="T23" s="53" t="s">
        <v>193</v>
      </c>
      <c r="U23" s="53" t="s">
        <v>201</v>
      </c>
    </row>
    <row r="24" spans="1:21">
      <c r="A24" t="s">
        <v>127</v>
      </c>
      <c r="B24" t="s">
        <v>133</v>
      </c>
      <c r="C24" t="s">
        <v>160</v>
      </c>
      <c r="D24">
        <v>1</v>
      </c>
      <c r="E24" t="s">
        <v>152</v>
      </c>
      <c r="F24" s="51">
        <v>40373</v>
      </c>
      <c r="G24" t="s">
        <v>128</v>
      </c>
      <c r="I24">
        <v>1</v>
      </c>
      <c r="K24" s="50">
        <v>0.73541666666666661</v>
      </c>
      <c r="L24" s="50">
        <v>0.7631944444444444</v>
      </c>
      <c r="M24">
        <v>1557</v>
      </c>
      <c r="N24" t="s">
        <v>198</v>
      </c>
      <c r="P24">
        <v>6.82</v>
      </c>
      <c r="Q24" t="s">
        <v>4</v>
      </c>
      <c r="R24" t="s">
        <v>2</v>
      </c>
      <c r="S24" t="s">
        <v>4</v>
      </c>
      <c r="T24" t="s">
        <v>4</v>
      </c>
    </row>
    <row r="25" spans="1:21">
      <c r="A25" t="s">
        <v>127</v>
      </c>
      <c r="B25" t="s">
        <v>133</v>
      </c>
      <c r="C25" t="s">
        <v>161</v>
      </c>
      <c r="D25">
        <v>1</v>
      </c>
      <c r="E25" t="s">
        <v>152</v>
      </c>
      <c r="F25" s="51">
        <v>40373</v>
      </c>
      <c r="G25" t="s">
        <v>128</v>
      </c>
      <c r="I25">
        <v>2</v>
      </c>
      <c r="K25" s="50">
        <v>0.73541666666666661</v>
      </c>
      <c r="L25" s="50">
        <v>0.76874999999999993</v>
      </c>
      <c r="M25">
        <v>1195</v>
      </c>
      <c r="N25" t="s">
        <v>198</v>
      </c>
      <c r="P25">
        <v>6.44</v>
      </c>
      <c r="Q25" t="s">
        <v>4</v>
      </c>
      <c r="R25" t="s">
        <v>2</v>
      </c>
      <c r="S25" t="s">
        <v>4</v>
      </c>
      <c r="T25" t="s">
        <v>4</v>
      </c>
    </row>
    <row r="26" spans="1:21">
      <c r="A26" t="s">
        <v>127</v>
      </c>
      <c r="B26" t="s">
        <v>133</v>
      </c>
      <c r="C26" t="s">
        <v>162</v>
      </c>
      <c r="D26">
        <v>1</v>
      </c>
      <c r="E26" t="s">
        <v>152</v>
      </c>
      <c r="F26" s="51">
        <v>40373</v>
      </c>
      <c r="G26" t="s">
        <v>128</v>
      </c>
      <c r="I26">
        <v>3</v>
      </c>
      <c r="K26" s="50">
        <v>0.73541666666666661</v>
      </c>
      <c r="L26" s="50">
        <v>0.77430555555555547</v>
      </c>
      <c r="M26">
        <v>810</v>
      </c>
      <c r="N26" t="s">
        <v>198</v>
      </c>
      <c r="P26">
        <v>5.27</v>
      </c>
      <c r="Q26" t="s">
        <v>4</v>
      </c>
      <c r="R26" t="s">
        <v>2</v>
      </c>
      <c r="S26" t="s">
        <v>4</v>
      </c>
      <c r="T26" t="s">
        <v>4</v>
      </c>
    </row>
    <row r="27" spans="1:21">
      <c r="A27" t="s">
        <v>127</v>
      </c>
      <c r="B27" t="s">
        <v>133</v>
      </c>
      <c r="C27" t="s">
        <v>163</v>
      </c>
      <c r="D27">
        <v>1</v>
      </c>
      <c r="E27" t="s">
        <v>152</v>
      </c>
      <c r="F27" s="51">
        <v>40373</v>
      </c>
      <c r="G27" t="s">
        <v>128</v>
      </c>
      <c r="I27">
        <v>4</v>
      </c>
      <c r="K27" s="50">
        <v>0.73541666666666661</v>
      </c>
      <c r="L27" s="50">
        <v>0.77847222222222223</v>
      </c>
      <c r="M27">
        <v>450</v>
      </c>
      <c r="N27" t="s">
        <v>198</v>
      </c>
      <c r="P27">
        <v>4.0199999999999996</v>
      </c>
      <c r="Q27" t="s">
        <v>4</v>
      </c>
      <c r="R27" t="s">
        <v>2</v>
      </c>
      <c r="S27" t="s">
        <v>4</v>
      </c>
      <c r="T27" t="s">
        <v>4</v>
      </c>
    </row>
    <row r="28" spans="1:21">
      <c r="A28" t="s">
        <v>127</v>
      </c>
      <c r="B28" t="s">
        <v>133</v>
      </c>
      <c r="C28" t="s">
        <v>164</v>
      </c>
      <c r="D28">
        <v>1</v>
      </c>
      <c r="E28" t="s">
        <v>152</v>
      </c>
      <c r="F28" s="51">
        <v>40373</v>
      </c>
      <c r="G28" t="s">
        <v>128</v>
      </c>
      <c r="I28">
        <v>5</v>
      </c>
      <c r="K28" s="50">
        <v>0.73541666666666661</v>
      </c>
      <c r="L28" s="50">
        <v>0.78263888888888899</v>
      </c>
      <c r="M28">
        <v>250</v>
      </c>
      <c r="N28" t="s">
        <v>198</v>
      </c>
      <c r="P28">
        <v>4.59</v>
      </c>
      <c r="Q28" t="s">
        <v>4</v>
      </c>
      <c r="R28" t="s">
        <v>2</v>
      </c>
      <c r="S28" t="s">
        <v>4</v>
      </c>
      <c r="T28" t="s">
        <v>4</v>
      </c>
    </row>
    <row r="29" spans="1:21">
      <c r="A29" t="s">
        <v>127</v>
      </c>
      <c r="B29" t="s">
        <v>133</v>
      </c>
      <c r="C29" t="s">
        <v>165</v>
      </c>
      <c r="D29">
        <v>1</v>
      </c>
      <c r="E29" t="s">
        <v>152</v>
      </c>
      <c r="F29" s="51">
        <v>40373</v>
      </c>
      <c r="G29" t="s">
        <v>128</v>
      </c>
      <c r="I29">
        <v>6</v>
      </c>
      <c r="K29" s="50">
        <v>0.73541666666666661</v>
      </c>
      <c r="L29" s="50">
        <v>0.78472222222222221</v>
      </c>
      <c r="M29">
        <v>150</v>
      </c>
      <c r="N29" t="s">
        <v>198</v>
      </c>
      <c r="P29">
        <v>6.85</v>
      </c>
      <c r="Q29" t="s">
        <v>4</v>
      </c>
      <c r="R29" t="s">
        <v>2</v>
      </c>
      <c r="S29" t="s">
        <v>4</v>
      </c>
      <c r="T29" t="s">
        <v>4</v>
      </c>
    </row>
    <row r="30" spans="1:21">
      <c r="A30" t="s">
        <v>127</v>
      </c>
      <c r="B30" t="s">
        <v>133</v>
      </c>
      <c r="C30" t="s">
        <v>166</v>
      </c>
      <c r="D30">
        <v>1</v>
      </c>
      <c r="E30" t="s">
        <v>152</v>
      </c>
      <c r="F30" s="51">
        <v>40373</v>
      </c>
      <c r="G30" t="s">
        <v>128</v>
      </c>
      <c r="I30">
        <v>7</v>
      </c>
      <c r="K30" s="50">
        <v>0.73541666666666661</v>
      </c>
      <c r="L30" s="50">
        <v>0.78680555555555554</v>
      </c>
      <c r="M30">
        <v>50</v>
      </c>
      <c r="N30" t="s">
        <v>198</v>
      </c>
      <c r="P30">
        <v>6.87</v>
      </c>
      <c r="Q30" t="s">
        <v>4</v>
      </c>
      <c r="R30" t="s">
        <v>2</v>
      </c>
      <c r="S30" t="s">
        <v>4</v>
      </c>
      <c r="T30" t="s">
        <v>4</v>
      </c>
    </row>
    <row r="31" spans="1:21" ht="13.5" customHeight="1">
      <c r="A31" t="s">
        <v>127</v>
      </c>
      <c r="B31" t="s">
        <v>133</v>
      </c>
      <c r="C31" t="s">
        <v>167</v>
      </c>
      <c r="D31">
        <v>1</v>
      </c>
      <c r="E31" t="s">
        <v>152</v>
      </c>
      <c r="F31" s="51">
        <v>40373</v>
      </c>
      <c r="G31" t="s">
        <v>128</v>
      </c>
      <c r="I31">
        <v>8</v>
      </c>
      <c r="K31" s="50">
        <v>0.73541666666666661</v>
      </c>
      <c r="L31" s="50">
        <v>0.78819444444444453</v>
      </c>
      <c r="M31">
        <v>3</v>
      </c>
      <c r="N31" t="s">
        <v>198</v>
      </c>
      <c r="P31">
        <v>6.01</v>
      </c>
      <c r="Q31" t="s">
        <v>4</v>
      </c>
      <c r="R31" t="s">
        <v>2</v>
      </c>
      <c r="S31" t="s">
        <v>4</v>
      </c>
      <c r="T31" t="s">
        <v>4</v>
      </c>
    </row>
    <row r="32" spans="1:21" ht="13.5" customHeight="1">
      <c r="A32" s="53" t="s">
        <v>127</v>
      </c>
      <c r="B32" s="53" t="s">
        <v>133</v>
      </c>
      <c r="C32" t="s">
        <v>202</v>
      </c>
      <c r="D32" s="53">
        <v>1</v>
      </c>
      <c r="E32" s="53" t="s">
        <v>181</v>
      </c>
      <c r="F32" s="54">
        <v>40373</v>
      </c>
      <c r="G32" s="53" t="s">
        <v>128</v>
      </c>
      <c r="H32" s="53"/>
      <c r="I32" s="53">
        <v>99</v>
      </c>
      <c r="J32" s="53"/>
      <c r="K32" s="55">
        <v>0.73541666666666661</v>
      </c>
      <c r="L32" s="55"/>
      <c r="M32" s="53">
        <v>0.5</v>
      </c>
      <c r="N32" s="53" t="s">
        <v>200</v>
      </c>
      <c r="O32" s="53"/>
      <c r="P32" s="53">
        <v>5.93</v>
      </c>
      <c r="Q32" s="53" t="s">
        <v>193</v>
      </c>
      <c r="R32" s="53"/>
      <c r="S32" s="53" t="s">
        <v>193</v>
      </c>
      <c r="T32" s="53" t="s">
        <v>193</v>
      </c>
      <c r="U32" s="53" t="s">
        <v>184</v>
      </c>
    </row>
    <row r="33" spans="1:21">
      <c r="A33" t="s">
        <v>127</v>
      </c>
      <c r="B33" t="s">
        <v>168</v>
      </c>
      <c r="C33" t="s">
        <v>169</v>
      </c>
      <c r="D33">
        <v>1</v>
      </c>
      <c r="E33" t="s">
        <v>152</v>
      </c>
      <c r="F33" s="51">
        <v>40373</v>
      </c>
      <c r="G33" t="s">
        <v>128</v>
      </c>
      <c r="I33">
        <v>1</v>
      </c>
      <c r="K33" s="50">
        <v>0.84652777777777777</v>
      </c>
      <c r="L33" s="50">
        <v>0.875</v>
      </c>
      <c r="M33">
        <v>1575</v>
      </c>
      <c r="N33" t="s">
        <v>198</v>
      </c>
      <c r="P33">
        <v>6.84</v>
      </c>
      <c r="Q33" t="s">
        <v>4</v>
      </c>
      <c r="R33" t="s">
        <v>2</v>
      </c>
      <c r="S33" t="s">
        <v>4</v>
      </c>
      <c r="T33" t="s">
        <v>4</v>
      </c>
    </row>
    <row r="34" spans="1:21">
      <c r="A34" t="s">
        <v>127</v>
      </c>
      <c r="B34" t="s">
        <v>168</v>
      </c>
      <c r="C34" t="s">
        <v>170</v>
      </c>
      <c r="D34">
        <v>1</v>
      </c>
      <c r="E34" t="s">
        <v>152</v>
      </c>
      <c r="F34" s="51">
        <v>40373</v>
      </c>
      <c r="G34" t="s">
        <v>128</v>
      </c>
      <c r="I34">
        <v>2</v>
      </c>
      <c r="K34" s="50">
        <v>0.84652777777777777</v>
      </c>
      <c r="L34" s="50">
        <v>0.88055555555555554</v>
      </c>
      <c r="M34">
        <v>1210</v>
      </c>
      <c r="N34" t="s">
        <v>198</v>
      </c>
      <c r="P34">
        <v>6.31</v>
      </c>
      <c r="Q34" t="s">
        <v>4</v>
      </c>
      <c r="R34" t="s">
        <v>2</v>
      </c>
      <c r="S34" t="s">
        <v>4</v>
      </c>
      <c r="T34" t="s">
        <v>4</v>
      </c>
    </row>
    <row r="35" spans="1:21">
      <c r="A35" t="s">
        <v>127</v>
      </c>
      <c r="B35" t="s">
        <v>168</v>
      </c>
      <c r="C35" t="s">
        <v>171</v>
      </c>
      <c r="D35">
        <v>1</v>
      </c>
      <c r="E35" t="s">
        <v>153</v>
      </c>
      <c r="F35" s="51">
        <v>40373</v>
      </c>
      <c r="G35" t="s">
        <v>128</v>
      </c>
      <c r="I35">
        <v>2</v>
      </c>
      <c r="K35" s="50">
        <v>0.84652777777777777</v>
      </c>
      <c r="L35" s="50">
        <v>0.88055555555555554</v>
      </c>
      <c r="M35">
        <v>1210</v>
      </c>
      <c r="N35" t="s">
        <v>193</v>
      </c>
      <c r="P35" t="s">
        <v>193</v>
      </c>
      <c r="Q35" t="s">
        <v>2</v>
      </c>
      <c r="R35" t="s">
        <v>2</v>
      </c>
      <c r="S35" t="s">
        <v>4</v>
      </c>
      <c r="T35" t="s">
        <v>4</v>
      </c>
    </row>
    <row r="36" spans="1:21">
      <c r="A36" t="s">
        <v>127</v>
      </c>
      <c r="B36" t="s">
        <v>168</v>
      </c>
      <c r="C36" t="s">
        <v>172</v>
      </c>
      <c r="D36">
        <v>1</v>
      </c>
      <c r="E36" t="s">
        <v>154</v>
      </c>
      <c r="F36" s="51">
        <v>40373</v>
      </c>
      <c r="G36" t="s">
        <v>128</v>
      </c>
      <c r="I36">
        <v>2</v>
      </c>
      <c r="K36" s="50">
        <v>0.84652777777777777</v>
      </c>
      <c r="L36" s="50">
        <v>0.88055555555555554</v>
      </c>
      <c r="M36">
        <v>1210</v>
      </c>
      <c r="N36" t="s">
        <v>193</v>
      </c>
      <c r="P36" t="s">
        <v>193</v>
      </c>
      <c r="Q36" t="s">
        <v>2</v>
      </c>
      <c r="R36" t="s">
        <v>2</v>
      </c>
      <c r="S36" t="s">
        <v>4</v>
      </c>
      <c r="T36" t="s">
        <v>4</v>
      </c>
    </row>
    <row r="37" spans="1:21">
      <c r="A37" t="s">
        <v>127</v>
      </c>
      <c r="B37" t="s">
        <v>168</v>
      </c>
      <c r="C37" t="s">
        <v>173</v>
      </c>
      <c r="D37">
        <v>1</v>
      </c>
      <c r="E37" t="s">
        <v>152</v>
      </c>
      <c r="F37" s="51">
        <v>40373</v>
      </c>
      <c r="G37" t="s">
        <v>128</v>
      </c>
      <c r="I37">
        <v>3</v>
      </c>
      <c r="K37" s="50">
        <v>0.84652777777777777</v>
      </c>
      <c r="L37" s="50">
        <v>0.88194444444444453</v>
      </c>
      <c r="M37">
        <v>1200</v>
      </c>
      <c r="N37" t="s">
        <v>198</v>
      </c>
      <c r="P37">
        <v>6.13</v>
      </c>
      <c r="Q37" t="s">
        <v>4</v>
      </c>
      <c r="R37" t="s">
        <v>2</v>
      </c>
      <c r="S37" t="s">
        <v>4</v>
      </c>
      <c r="T37" t="s">
        <v>4</v>
      </c>
    </row>
    <row r="38" spans="1:21">
      <c r="A38" t="s">
        <v>127</v>
      </c>
      <c r="B38" t="s">
        <v>168</v>
      </c>
      <c r="C38" t="s">
        <v>174</v>
      </c>
      <c r="D38">
        <v>1</v>
      </c>
      <c r="E38" t="s">
        <v>155</v>
      </c>
      <c r="F38" s="51">
        <v>40373</v>
      </c>
      <c r="G38" t="s">
        <v>128</v>
      </c>
      <c r="I38">
        <v>3</v>
      </c>
      <c r="K38" s="50">
        <v>0.84652777777777777</v>
      </c>
      <c r="L38" s="50">
        <v>0.88194444444444453</v>
      </c>
      <c r="M38">
        <v>1200</v>
      </c>
      <c r="N38" t="s">
        <v>193</v>
      </c>
      <c r="P38" t="s">
        <v>193</v>
      </c>
      <c r="Q38" t="s">
        <v>2</v>
      </c>
      <c r="R38" t="s">
        <v>2</v>
      </c>
      <c r="S38" t="s">
        <v>4</v>
      </c>
      <c r="T38" t="s">
        <v>4</v>
      </c>
    </row>
    <row r="39" spans="1:21" s="53" customFormat="1">
      <c r="A39" t="s">
        <v>127</v>
      </c>
      <c r="B39" t="s">
        <v>168</v>
      </c>
      <c r="C39" t="s">
        <v>175</v>
      </c>
      <c r="D39">
        <v>1</v>
      </c>
      <c r="E39" t="s">
        <v>152</v>
      </c>
      <c r="F39" s="51">
        <v>40373</v>
      </c>
      <c r="G39" t="s">
        <v>128</v>
      </c>
      <c r="H39"/>
      <c r="I39">
        <v>4</v>
      </c>
      <c r="J39"/>
      <c r="K39" s="50">
        <v>0.84652777777777777</v>
      </c>
      <c r="L39" s="50">
        <v>0.88263888888888886</v>
      </c>
      <c r="M39">
        <v>1190</v>
      </c>
      <c r="N39" t="s">
        <v>198</v>
      </c>
      <c r="O39"/>
      <c r="P39">
        <v>5.87</v>
      </c>
      <c r="Q39" t="s">
        <v>4</v>
      </c>
      <c r="R39" t="s">
        <v>2</v>
      </c>
      <c r="S39" t="s">
        <v>4</v>
      </c>
      <c r="T39" t="s">
        <v>4</v>
      </c>
      <c r="U39"/>
    </row>
    <row r="40" spans="1:21">
      <c r="A40" t="s">
        <v>127</v>
      </c>
      <c r="B40" t="s">
        <v>168</v>
      </c>
      <c r="C40" t="s">
        <v>176</v>
      </c>
      <c r="D40">
        <v>1</v>
      </c>
      <c r="E40" t="s">
        <v>152</v>
      </c>
      <c r="F40" s="51">
        <v>40373</v>
      </c>
      <c r="G40" t="s">
        <v>128</v>
      </c>
      <c r="I40">
        <v>5</v>
      </c>
      <c r="K40" s="50">
        <v>0.84652777777777777</v>
      </c>
      <c r="L40" s="50">
        <v>0.88402777777777775</v>
      </c>
      <c r="M40">
        <v>1150</v>
      </c>
      <c r="N40" t="s">
        <v>199</v>
      </c>
      <c r="P40">
        <v>6.02</v>
      </c>
      <c r="Q40" t="s">
        <v>4</v>
      </c>
      <c r="R40" t="s">
        <v>2</v>
      </c>
      <c r="S40" t="s">
        <v>4</v>
      </c>
      <c r="T40" t="s">
        <v>4</v>
      </c>
    </row>
    <row r="41" spans="1:21">
      <c r="A41" t="s">
        <v>127</v>
      </c>
      <c r="B41" t="s">
        <v>168</v>
      </c>
      <c r="C41" t="s">
        <v>177</v>
      </c>
      <c r="D41">
        <v>1</v>
      </c>
      <c r="E41" t="s">
        <v>152</v>
      </c>
      <c r="F41" s="51">
        <v>40373</v>
      </c>
      <c r="G41" t="s">
        <v>128</v>
      </c>
      <c r="I41">
        <v>6</v>
      </c>
      <c r="K41" s="50">
        <v>0.84652777777777777</v>
      </c>
      <c r="L41" s="50">
        <v>0.89236111111111116</v>
      </c>
      <c r="M41">
        <v>500</v>
      </c>
      <c r="N41" t="s">
        <v>198</v>
      </c>
      <c r="P41">
        <v>6.72</v>
      </c>
      <c r="Q41" t="s">
        <v>4</v>
      </c>
      <c r="R41" t="s">
        <v>2</v>
      </c>
      <c r="S41" t="s">
        <v>4</v>
      </c>
      <c r="T41" t="s">
        <v>4</v>
      </c>
    </row>
    <row r="42" spans="1:21">
      <c r="A42" t="s">
        <v>127</v>
      </c>
      <c r="B42" t="s">
        <v>168</v>
      </c>
      <c r="C42" t="s">
        <v>178</v>
      </c>
      <c r="D42">
        <v>1</v>
      </c>
      <c r="E42" t="s">
        <v>152</v>
      </c>
      <c r="F42" s="51">
        <v>40373</v>
      </c>
      <c r="G42" t="s">
        <v>128</v>
      </c>
      <c r="I42">
        <v>7</v>
      </c>
      <c r="K42" s="50">
        <v>0.84652777777777777</v>
      </c>
      <c r="L42" s="50">
        <v>0.89861111111111114</v>
      </c>
      <c r="M42">
        <v>50</v>
      </c>
      <c r="N42" t="s">
        <v>198</v>
      </c>
      <c r="P42">
        <v>6.76</v>
      </c>
      <c r="Q42" t="s">
        <v>4</v>
      </c>
      <c r="R42" t="s">
        <v>2</v>
      </c>
      <c r="S42" t="s">
        <v>4</v>
      </c>
      <c r="T42" t="s">
        <v>4</v>
      </c>
    </row>
    <row r="43" spans="1:21">
      <c r="A43" t="s">
        <v>127</v>
      </c>
      <c r="B43" t="s">
        <v>168</v>
      </c>
      <c r="C43" t="s">
        <v>179</v>
      </c>
      <c r="D43">
        <v>1</v>
      </c>
      <c r="E43" t="s">
        <v>152</v>
      </c>
      <c r="F43" s="51">
        <v>40373</v>
      </c>
      <c r="G43" t="s">
        <v>128</v>
      </c>
      <c r="I43">
        <v>8</v>
      </c>
      <c r="K43" s="50">
        <v>0.84652777777777777</v>
      </c>
      <c r="L43" s="50">
        <v>0.9</v>
      </c>
      <c r="M43">
        <v>3</v>
      </c>
      <c r="N43" t="s">
        <v>198</v>
      </c>
      <c r="P43">
        <v>6.04</v>
      </c>
      <c r="Q43" t="s">
        <v>4</v>
      </c>
      <c r="R43" t="s">
        <v>2</v>
      </c>
      <c r="S43" t="s">
        <v>4</v>
      </c>
      <c r="T43" t="s">
        <v>4</v>
      </c>
    </row>
    <row r="44" spans="1:21">
      <c r="A44" t="s">
        <v>127</v>
      </c>
      <c r="B44" t="s">
        <v>168</v>
      </c>
      <c r="C44" t="s">
        <v>202</v>
      </c>
      <c r="D44">
        <v>1</v>
      </c>
      <c r="E44" t="s">
        <v>181</v>
      </c>
      <c r="F44" s="51">
        <v>40373</v>
      </c>
      <c r="G44" t="s">
        <v>128</v>
      </c>
      <c r="I44">
        <v>99</v>
      </c>
      <c r="K44" s="50">
        <v>0.84652777777777777</v>
      </c>
      <c r="L44" s="50"/>
      <c r="M44">
        <v>0.5</v>
      </c>
      <c r="N44" t="s">
        <v>198</v>
      </c>
      <c r="P44">
        <v>6.24</v>
      </c>
      <c r="Q44" t="s">
        <v>193</v>
      </c>
      <c r="R44" t="s">
        <v>193</v>
      </c>
      <c r="S44" t="s">
        <v>193</v>
      </c>
      <c r="T44" t="s">
        <v>193</v>
      </c>
      <c r="U44" t="s">
        <v>184</v>
      </c>
    </row>
    <row r="45" spans="1:21">
      <c r="A45" t="s">
        <v>127</v>
      </c>
      <c r="B45" t="s">
        <v>180</v>
      </c>
      <c r="C45" t="s">
        <v>185</v>
      </c>
      <c r="D45">
        <v>1</v>
      </c>
      <c r="E45" t="s">
        <v>152</v>
      </c>
      <c r="F45" s="51">
        <v>40373</v>
      </c>
      <c r="G45" t="s">
        <v>128</v>
      </c>
      <c r="I45">
        <v>1</v>
      </c>
      <c r="K45" s="50">
        <v>0.96666666666666667</v>
      </c>
      <c r="L45" s="50">
        <v>0.99583333333333324</v>
      </c>
      <c r="M45">
        <v>1450</v>
      </c>
      <c r="N45" t="s">
        <v>198</v>
      </c>
      <c r="P45">
        <v>6.87</v>
      </c>
      <c r="Q45" t="s">
        <v>4</v>
      </c>
      <c r="R45" t="s">
        <v>4</v>
      </c>
      <c r="S45" t="s">
        <v>4</v>
      </c>
      <c r="T45" t="s">
        <v>4</v>
      </c>
    </row>
    <row r="46" spans="1:21">
      <c r="A46" t="s">
        <v>127</v>
      </c>
      <c r="B46" t="s">
        <v>180</v>
      </c>
      <c r="C46" t="s">
        <v>186</v>
      </c>
      <c r="D46">
        <v>1</v>
      </c>
      <c r="E46" t="s">
        <v>152</v>
      </c>
      <c r="F46" s="51">
        <v>40373</v>
      </c>
      <c r="G46" t="s">
        <v>128</v>
      </c>
      <c r="I46">
        <v>2</v>
      </c>
      <c r="K46" s="50">
        <v>0.96666666666666667</v>
      </c>
      <c r="L46" s="50">
        <v>1.3888888888888889E-3</v>
      </c>
      <c r="M46">
        <v>1200</v>
      </c>
      <c r="N46" t="s">
        <v>198</v>
      </c>
      <c r="P46">
        <v>6.44</v>
      </c>
      <c r="Q46" t="s">
        <v>4</v>
      </c>
      <c r="R46" t="s">
        <v>4</v>
      </c>
      <c r="S46" t="s">
        <v>4</v>
      </c>
      <c r="T46" t="s">
        <v>4</v>
      </c>
    </row>
    <row r="47" spans="1:21">
      <c r="A47" t="s">
        <v>127</v>
      </c>
      <c r="B47" t="s">
        <v>180</v>
      </c>
      <c r="C47" t="s">
        <v>187</v>
      </c>
      <c r="D47">
        <v>1</v>
      </c>
      <c r="E47" t="s">
        <v>152</v>
      </c>
      <c r="F47" s="51">
        <v>40373</v>
      </c>
      <c r="G47" t="s">
        <v>128</v>
      </c>
      <c r="I47">
        <v>3</v>
      </c>
      <c r="K47" s="50">
        <v>0.96666666666666667</v>
      </c>
      <c r="L47" s="50">
        <v>2.7777777777777779E-3</v>
      </c>
      <c r="M47">
        <v>1150</v>
      </c>
      <c r="N47" t="s">
        <v>199</v>
      </c>
      <c r="P47">
        <v>6.07</v>
      </c>
      <c r="Q47" t="s">
        <v>4</v>
      </c>
      <c r="R47" t="s">
        <v>4</v>
      </c>
      <c r="S47" t="s">
        <v>4</v>
      </c>
      <c r="T47" t="s">
        <v>4</v>
      </c>
    </row>
    <row r="48" spans="1:21">
      <c r="A48" t="s">
        <v>127</v>
      </c>
      <c r="B48" t="s">
        <v>180</v>
      </c>
      <c r="C48" t="s">
        <v>188</v>
      </c>
      <c r="D48">
        <v>1</v>
      </c>
      <c r="E48" t="s">
        <v>152</v>
      </c>
      <c r="F48" s="51">
        <v>40373</v>
      </c>
      <c r="G48" t="s">
        <v>128</v>
      </c>
      <c r="I48">
        <v>4</v>
      </c>
      <c r="K48" s="50">
        <v>0.96666666666666667</v>
      </c>
      <c r="L48" s="50">
        <v>4.8611111111111112E-3</v>
      </c>
      <c r="M48">
        <v>1100</v>
      </c>
      <c r="N48" t="s">
        <v>198</v>
      </c>
      <c r="P48">
        <v>5.87</v>
      </c>
      <c r="Q48" t="s">
        <v>4</v>
      </c>
      <c r="R48" t="s">
        <v>2</v>
      </c>
      <c r="S48" t="s">
        <v>4</v>
      </c>
      <c r="T48" t="s">
        <v>4</v>
      </c>
    </row>
    <row r="49" spans="1:21">
      <c r="A49" t="s">
        <v>127</v>
      </c>
      <c r="B49" t="s">
        <v>180</v>
      </c>
      <c r="C49" t="s">
        <v>189</v>
      </c>
      <c r="D49">
        <v>1</v>
      </c>
      <c r="E49" t="s">
        <v>152</v>
      </c>
      <c r="F49" s="51">
        <v>40373</v>
      </c>
      <c r="G49" t="s">
        <v>128</v>
      </c>
      <c r="I49">
        <v>5</v>
      </c>
      <c r="K49" s="50">
        <v>0.96666666666666667</v>
      </c>
      <c r="L49" s="50">
        <v>9.0277777777777787E-3</v>
      </c>
      <c r="M49">
        <v>850</v>
      </c>
      <c r="N49" t="s">
        <v>198</v>
      </c>
      <c r="P49">
        <v>5.58</v>
      </c>
      <c r="Q49" t="s">
        <v>4</v>
      </c>
      <c r="R49" t="s">
        <v>2</v>
      </c>
      <c r="S49" t="s">
        <v>4</v>
      </c>
      <c r="T49" t="s">
        <v>4</v>
      </c>
    </row>
    <row r="50" spans="1:21">
      <c r="A50" t="s">
        <v>127</v>
      </c>
      <c r="B50" t="s">
        <v>180</v>
      </c>
      <c r="C50" t="s">
        <v>190</v>
      </c>
      <c r="D50">
        <v>1</v>
      </c>
      <c r="E50" t="s">
        <v>152</v>
      </c>
      <c r="F50" s="51">
        <v>40373</v>
      </c>
      <c r="G50" t="s">
        <v>128</v>
      </c>
      <c r="I50">
        <v>6</v>
      </c>
      <c r="K50" s="50">
        <v>0.96666666666666667</v>
      </c>
      <c r="L50" s="50">
        <v>1.3888888888888888E-2</v>
      </c>
      <c r="M50">
        <v>500</v>
      </c>
      <c r="N50" t="s">
        <v>198</v>
      </c>
      <c r="P50">
        <v>7.07</v>
      </c>
      <c r="Q50" t="s">
        <v>4</v>
      </c>
      <c r="R50" t="s">
        <v>4</v>
      </c>
      <c r="S50" t="s">
        <v>4</v>
      </c>
      <c r="T50" t="s">
        <v>4</v>
      </c>
    </row>
    <row r="51" spans="1:21">
      <c r="A51" t="s">
        <v>127</v>
      </c>
      <c r="B51" t="s">
        <v>180</v>
      </c>
      <c r="C51" t="s">
        <v>191</v>
      </c>
      <c r="D51">
        <v>1</v>
      </c>
      <c r="E51" t="s">
        <v>152</v>
      </c>
      <c r="F51" s="51">
        <v>40373</v>
      </c>
      <c r="G51" t="s">
        <v>128</v>
      </c>
      <c r="I51">
        <v>7</v>
      </c>
      <c r="K51" s="50">
        <v>0.96666666666666667</v>
      </c>
      <c r="L51" s="50">
        <v>2.013888888888889E-2</v>
      </c>
      <c r="M51">
        <v>50</v>
      </c>
      <c r="N51" t="s">
        <v>199</v>
      </c>
      <c r="P51">
        <v>6.99</v>
      </c>
      <c r="Q51" t="s">
        <v>4</v>
      </c>
      <c r="R51" t="s">
        <v>4</v>
      </c>
      <c r="S51" t="s">
        <v>4</v>
      </c>
      <c r="T51" t="s">
        <v>4</v>
      </c>
    </row>
    <row r="52" spans="1:21">
      <c r="A52" t="s">
        <v>127</v>
      </c>
      <c r="B52" t="s">
        <v>180</v>
      </c>
      <c r="C52" t="s">
        <v>192</v>
      </c>
      <c r="D52">
        <v>1</v>
      </c>
      <c r="E52" t="s">
        <v>152</v>
      </c>
      <c r="F52" s="51">
        <v>40373</v>
      </c>
      <c r="G52" t="s">
        <v>128</v>
      </c>
      <c r="I52">
        <v>8</v>
      </c>
      <c r="K52" s="50">
        <v>0.96666666666666667</v>
      </c>
      <c r="L52" s="50">
        <v>2.1527777777777781E-2</v>
      </c>
      <c r="M52">
        <v>3</v>
      </c>
      <c r="N52" t="s">
        <v>198</v>
      </c>
      <c r="P52">
        <v>6.09</v>
      </c>
      <c r="Q52" t="s">
        <v>4</v>
      </c>
      <c r="R52" t="s">
        <v>204</v>
      </c>
      <c r="S52" t="s">
        <v>4</v>
      </c>
      <c r="T52" t="s">
        <v>4</v>
      </c>
    </row>
    <row r="53" spans="1:21">
      <c r="A53" s="53" t="s">
        <v>127</v>
      </c>
      <c r="B53" s="53" t="s">
        <v>180</v>
      </c>
      <c r="C53" t="s">
        <v>202</v>
      </c>
      <c r="D53" s="53">
        <v>1</v>
      </c>
      <c r="E53" s="53" t="s">
        <v>181</v>
      </c>
      <c r="F53" s="54">
        <v>40373</v>
      </c>
      <c r="G53" s="53" t="s">
        <v>128</v>
      </c>
      <c r="H53" s="53"/>
      <c r="I53" s="53">
        <v>99</v>
      </c>
      <c r="J53" s="53"/>
      <c r="K53" s="55">
        <v>0.96666666666666667</v>
      </c>
      <c r="L53" s="53"/>
      <c r="M53" s="53">
        <v>0.5</v>
      </c>
      <c r="N53" s="53" t="s">
        <v>199</v>
      </c>
      <c r="O53" s="53"/>
      <c r="P53" s="53">
        <v>5.84</v>
      </c>
      <c r="Q53" s="53" t="s">
        <v>193</v>
      </c>
      <c r="R53" s="53" t="s">
        <v>193</v>
      </c>
      <c r="S53" s="53" t="s">
        <v>193</v>
      </c>
      <c r="T53" s="53" t="s">
        <v>193</v>
      </c>
      <c r="U53" s="53" t="s">
        <v>184</v>
      </c>
    </row>
    <row r="54" spans="1:21">
      <c r="F54" s="51"/>
      <c r="K54" s="50"/>
      <c r="L54" s="50"/>
    </row>
    <row r="55" spans="1:21">
      <c r="F55" s="51"/>
      <c r="K55" s="50"/>
      <c r="L55" s="50"/>
    </row>
    <row r="56" spans="1:21" s="53" customFormat="1">
      <c r="A56"/>
      <c r="B56"/>
      <c r="C56"/>
      <c r="D56"/>
      <c r="E56"/>
      <c r="F56" s="51"/>
      <c r="G56"/>
      <c r="H56"/>
      <c r="I56"/>
      <c r="J56"/>
      <c r="K56" s="50"/>
      <c r="L56" s="50"/>
      <c r="M56"/>
      <c r="N56"/>
      <c r="O56"/>
      <c r="P56"/>
      <c r="Q56"/>
      <c r="R56"/>
      <c r="S56"/>
      <c r="T56"/>
      <c r="U56"/>
    </row>
    <row r="57" spans="1:21">
      <c r="F57" s="51"/>
      <c r="K57" s="50"/>
      <c r="L57" s="50"/>
    </row>
    <row r="58" spans="1:21">
      <c r="F58" s="51"/>
      <c r="K58" s="50"/>
      <c r="L58" s="50"/>
    </row>
    <row r="59" spans="1:21">
      <c r="F59" s="51"/>
      <c r="K59" s="50"/>
      <c r="L59" s="50"/>
    </row>
    <row r="60" spans="1:21">
      <c r="F60" s="51"/>
      <c r="K60" s="50"/>
      <c r="L60" s="50"/>
    </row>
    <row r="61" spans="1:21">
      <c r="F61" s="51"/>
      <c r="K61" s="50"/>
      <c r="L61" s="50"/>
    </row>
    <row r="62" spans="1:21">
      <c r="F62" s="51"/>
      <c r="K62" s="50"/>
      <c r="L62" s="50"/>
    </row>
    <row r="63" spans="1:21">
      <c r="F63" s="51"/>
      <c r="K63" s="50"/>
      <c r="L63" s="50"/>
    </row>
    <row r="64" spans="1:21">
      <c r="F64" s="51"/>
      <c r="K64" s="50"/>
      <c r="L64" s="50"/>
    </row>
    <row r="65" spans="6:12">
      <c r="F65" s="51"/>
      <c r="K65" s="50"/>
      <c r="L65" s="50"/>
    </row>
    <row r="66" spans="6:12">
      <c r="F66" s="51"/>
      <c r="K66" s="50"/>
      <c r="L66" s="50"/>
    </row>
    <row r="67" spans="6:12">
      <c r="F67" s="51"/>
      <c r="K67" s="50"/>
      <c r="L67" s="50"/>
    </row>
    <row r="68" spans="6:12">
      <c r="F68" s="51"/>
      <c r="K68" s="50"/>
      <c r="L68" s="50"/>
    </row>
    <row r="69" spans="6:12">
      <c r="F69" s="51"/>
      <c r="K69" s="50"/>
      <c r="L69" s="50"/>
    </row>
    <row r="70" spans="6:12">
      <c r="F70" s="51"/>
      <c r="K70" s="50"/>
      <c r="L70" s="50"/>
    </row>
    <row r="71" spans="6:12">
      <c r="F71" s="51"/>
      <c r="K71" s="50"/>
      <c r="L71" s="50"/>
    </row>
    <row r="72" spans="6:12">
      <c r="F72" s="51"/>
      <c r="K72" s="50"/>
      <c r="L72" s="50"/>
    </row>
    <row r="73" spans="6:12">
      <c r="F73" s="51"/>
      <c r="K73" s="50"/>
      <c r="L73" s="50"/>
    </row>
    <row r="74" spans="6:12">
      <c r="F74" s="51"/>
      <c r="K74" s="50"/>
      <c r="L74" s="50"/>
    </row>
    <row r="75" spans="6:12">
      <c r="F75" s="51"/>
      <c r="K75" s="50"/>
      <c r="L75" s="50"/>
    </row>
    <row r="76" spans="6:12">
      <c r="F76" s="51"/>
      <c r="K76" s="50"/>
      <c r="L76" s="50"/>
    </row>
    <row r="77" spans="6:12">
      <c r="F77" s="51"/>
      <c r="K77" s="50"/>
      <c r="L77" s="50"/>
    </row>
    <row r="78" spans="6:12">
      <c r="F78" s="51"/>
      <c r="K78" s="50"/>
      <c r="L78" s="50"/>
    </row>
    <row r="79" spans="6:12">
      <c r="F79" s="51"/>
      <c r="K79" s="50"/>
      <c r="L79" s="50"/>
    </row>
    <row r="80" spans="6:12">
      <c r="F80" s="51"/>
      <c r="K80" s="50"/>
      <c r="L80" s="50"/>
    </row>
    <row r="81" spans="1:21">
      <c r="F81" s="51"/>
      <c r="K81" s="50"/>
      <c r="L81" s="50"/>
    </row>
    <row r="82" spans="1:21">
      <c r="F82" s="51"/>
      <c r="K82" s="50"/>
      <c r="L82" s="50"/>
    </row>
    <row r="83" spans="1:21">
      <c r="F83" s="51"/>
      <c r="K83" s="50"/>
      <c r="L83" s="50"/>
    </row>
    <row r="84" spans="1:21">
      <c r="F84" s="51"/>
      <c r="K84" s="50"/>
      <c r="L84" s="50"/>
    </row>
    <row r="85" spans="1:21">
      <c r="F85" s="51"/>
      <c r="K85" s="50"/>
      <c r="L85" s="50"/>
    </row>
    <row r="86" spans="1:21">
      <c r="F86" s="51"/>
      <c r="K86" s="50"/>
      <c r="L86" s="50"/>
    </row>
    <row r="87" spans="1:21">
      <c r="F87" s="51"/>
      <c r="K87" s="50"/>
      <c r="L87" s="50"/>
    </row>
    <row r="88" spans="1:21">
      <c r="F88" s="51"/>
      <c r="K88" s="50"/>
      <c r="L88" s="50"/>
    </row>
    <row r="89" spans="1:21">
      <c r="F89" s="51"/>
      <c r="K89" s="50"/>
      <c r="L89" s="50"/>
    </row>
    <row r="90" spans="1:21">
      <c r="F90" s="51"/>
      <c r="K90" s="50"/>
      <c r="L90" s="50"/>
    </row>
    <row r="91" spans="1:21">
      <c r="F91" s="51"/>
      <c r="K91" s="50"/>
      <c r="L91" s="50"/>
    </row>
    <row r="92" spans="1:21">
      <c r="F92" s="51"/>
      <c r="K92" s="50"/>
      <c r="L92" s="50"/>
    </row>
    <row r="93" spans="1:21" s="53" customFormat="1">
      <c r="A93"/>
      <c r="B93"/>
      <c r="C93"/>
      <c r="D93"/>
      <c r="E93"/>
      <c r="F93" s="51"/>
      <c r="G93"/>
      <c r="H93"/>
      <c r="I93"/>
      <c r="J93"/>
      <c r="K93" s="50"/>
      <c r="L93" s="50"/>
      <c r="M93"/>
      <c r="N93"/>
      <c r="O93"/>
      <c r="P93"/>
      <c r="Q93"/>
      <c r="R93"/>
      <c r="S93"/>
      <c r="T93"/>
      <c r="U93"/>
    </row>
    <row r="94" spans="1:21">
      <c r="F94" s="51"/>
    </row>
    <row r="95" spans="1:21">
      <c r="F95" s="51"/>
    </row>
    <row r="96" spans="1:21">
      <c r="F96" s="51"/>
    </row>
    <row r="97" spans="6:6">
      <c r="F97" s="51"/>
    </row>
    <row r="98" spans="6:6">
      <c r="F98" s="51"/>
    </row>
    <row r="99" spans="6:6">
      <c r="F99" s="51"/>
    </row>
    <row r="100" spans="6:6">
      <c r="F100" s="51"/>
    </row>
    <row r="101" spans="6:6">
      <c r="F101" s="51"/>
    </row>
    <row r="102" spans="6:6">
      <c r="F102" s="51"/>
    </row>
    <row r="103" spans="6:6">
      <c r="F103" s="51"/>
    </row>
    <row r="104" spans="6:6">
      <c r="F104" s="51"/>
    </row>
    <row r="105" spans="6:6">
      <c r="F105" s="51"/>
    </row>
    <row r="106" spans="6:6">
      <c r="F106" s="51"/>
    </row>
    <row r="107" spans="6:6">
      <c r="F107" s="51"/>
    </row>
    <row r="108" spans="6:6">
      <c r="F108" s="51"/>
    </row>
  </sheetData>
  <sortState ref="A2:V108">
    <sortCondition ref="D1"/>
  </sortState>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E28"/>
  <sheetViews>
    <sheetView workbookViewId="0">
      <selection activeCell="A6" sqref="A6"/>
    </sheetView>
  </sheetViews>
  <sheetFormatPr defaultRowHeight="12.75"/>
  <cols>
    <col min="1" max="1" width="13.140625" bestFit="1" customWidth="1"/>
    <col min="2" max="2" width="8.85546875" bestFit="1" customWidth="1"/>
    <col min="3" max="3" width="43.28515625" customWidth="1"/>
    <col min="4" max="4" width="46.7109375" customWidth="1"/>
  </cols>
  <sheetData>
    <row r="1" spans="1:5">
      <c r="A1" s="4" t="s">
        <v>22</v>
      </c>
      <c r="B1" s="5" t="s">
        <v>21</v>
      </c>
      <c r="C1" s="6" t="s">
        <v>20</v>
      </c>
      <c r="D1" s="6" t="s">
        <v>19</v>
      </c>
    </row>
    <row r="2" spans="1:5" ht="51">
      <c r="A2" s="3" t="s">
        <v>18</v>
      </c>
      <c r="B2" s="7" t="s">
        <v>4</v>
      </c>
      <c r="C2" s="8" t="s">
        <v>99</v>
      </c>
      <c r="D2" s="8" t="s">
        <v>17</v>
      </c>
    </row>
    <row r="3" spans="1:5" ht="76.5">
      <c r="A3" s="2" t="s">
        <v>16</v>
      </c>
      <c r="B3" s="7" t="s">
        <v>4</v>
      </c>
      <c r="C3" s="31" t="s">
        <v>106</v>
      </c>
      <c r="D3" s="31" t="s">
        <v>116</v>
      </c>
    </row>
    <row r="4" spans="1:5" ht="76.5">
      <c r="A4" s="9" t="s">
        <v>23</v>
      </c>
      <c r="B4" s="7" t="s">
        <v>4</v>
      </c>
      <c r="C4" s="8" t="s">
        <v>97</v>
      </c>
      <c r="D4" s="8" t="s">
        <v>98</v>
      </c>
    </row>
    <row r="5" spans="1:5" ht="25.5">
      <c r="A5" s="10" t="s">
        <v>24</v>
      </c>
      <c r="B5" s="11" t="s">
        <v>4</v>
      </c>
      <c r="C5" s="12" t="s">
        <v>100</v>
      </c>
      <c r="D5" s="12" t="s">
        <v>25</v>
      </c>
    </row>
    <row r="6" spans="1:5" ht="63.75">
      <c r="A6" s="10" t="s">
        <v>61</v>
      </c>
      <c r="B6" s="11" t="s">
        <v>4</v>
      </c>
      <c r="C6" s="12" t="s">
        <v>117</v>
      </c>
      <c r="D6" s="12" t="s">
        <v>118</v>
      </c>
    </row>
    <row r="7" spans="1:5">
      <c r="A7" s="13" t="s">
        <v>26</v>
      </c>
      <c r="B7" s="7" t="s">
        <v>4</v>
      </c>
      <c r="C7" s="8" t="s">
        <v>27</v>
      </c>
      <c r="D7" s="8" t="s">
        <v>28</v>
      </c>
    </row>
    <row r="8" spans="1:5">
      <c r="A8" s="14" t="s">
        <v>29</v>
      </c>
      <c r="B8" s="11" t="s">
        <v>4</v>
      </c>
      <c r="C8" s="12" t="s">
        <v>96</v>
      </c>
      <c r="D8" s="12" t="s">
        <v>101</v>
      </c>
    </row>
    <row r="9" spans="1:5" ht="66" customHeight="1">
      <c r="A9" s="9" t="s">
        <v>30</v>
      </c>
      <c r="B9" s="7" t="s">
        <v>4</v>
      </c>
      <c r="C9" s="8" t="s">
        <v>119</v>
      </c>
      <c r="D9" s="24" t="s">
        <v>120</v>
      </c>
      <c r="E9" t="s">
        <v>102</v>
      </c>
    </row>
    <row r="10" spans="1:5" ht="38.25">
      <c r="A10" s="9" t="s">
        <v>31</v>
      </c>
      <c r="B10" s="7" t="s">
        <v>2</v>
      </c>
      <c r="C10" s="8" t="s">
        <v>32</v>
      </c>
      <c r="D10" s="8" t="s">
        <v>33</v>
      </c>
    </row>
    <row r="11" spans="1:5" ht="38.25">
      <c r="A11" s="9" t="s">
        <v>103</v>
      </c>
      <c r="B11" s="7" t="s">
        <v>4</v>
      </c>
      <c r="C11" s="8" t="s">
        <v>121</v>
      </c>
      <c r="D11" s="8" t="s">
        <v>122</v>
      </c>
    </row>
    <row r="12" spans="1:5" ht="38.25">
      <c r="A12" s="15" t="s">
        <v>34</v>
      </c>
      <c r="B12" s="7" t="s">
        <v>4</v>
      </c>
      <c r="C12" s="8" t="s">
        <v>35</v>
      </c>
      <c r="D12" s="8" t="s">
        <v>36</v>
      </c>
    </row>
    <row r="13" spans="1:5" ht="38.25">
      <c r="A13" s="15" t="s">
        <v>37</v>
      </c>
      <c r="B13" s="7" t="s">
        <v>4</v>
      </c>
      <c r="C13" s="8" t="s">
        <v>38</v>
      </c>
      <c r="D13" s="8" t="s">
        <v>36</v>
      </c>
    </row>
    <row r="14" spans="1:5" ht="25.5">
      <c r="A14" s="9" t="s">
        <v>39</v>
      </c>
      <c r="B14" s="16" t="s">
        <v>4</v>
      </c>
      <c r="C14" s="8" t="s">
        <v>40</v>
      </c>
      <c r="D14" s="8" t="s">
        <v>41</v>
      </c>
    </row>
    <row r="15" spans="1:5" ht="25.5">
      <c r="A15" s="9" t="s">
        <v>42</v>
      </c>
      <c r="B15" s="16" t="s">
        <v>4</v>
      </c>
      <c r="C15" s="8" t="s">
        <v>43</v>
      </c>
      <c r="D15" s="8" t="s">
        <v>44</v>
      </c>
    </row>
    <row r="16" spans="1:5" ht="38.25">
      <c r="A16" s="9" t="s">
        <v>45</v>
      </c>
      <c r="B16" s="7" t="s">
        <v>4</v>
      </c>
      <c r="C16" s="8" t="s">
        <v>46</v>
      </c>
      <c r="D16" s="8" t="s">
        <v>47</v>
      </c>
    </row>
    <row r="17" spans="1:5" ht="25.5">
      <c r="A17" s="9" t="s">
        <v>48</v>
      </c>
      <c r="B17" s="7" t="s">
        <v>4</v>
      </c>
      <c r="C17" s="8" t="s">
        <v>49</v>
      </c>
      <c r="D17" s="8" t="s">
        <v>47</v>
      </c>
    </row>
    <row r="18" spans="1:5" ht="25.5">
      <c r="A18" s="9" t="s">
        <v>50</v>
      </c>
      <c r="B18" s="7" t="s">
        <v>4</v>
      </c>
      <c r="C18" s="8" t="s">
        <v>51</v>
      </c>
      <c r="D18" s="8" t="s">
        <v>52</v>
      </c>
    </row>
    <row r="19" spans="1:5" ht="25.5">
      <c r="A19" s="9" t="s">
        <v>53</v>
      </c>
      <c r="B19" s="7" t="s">
        <v>4</v>
      </c>
      <c r="C19" s="8" t="s">
        <v>54</v>
      </c>
      <c r="D19" s="8" t="s">
        <v>52</v>
      </c>
    </row>
    <row r="20" spans="1:5" ht="25.5">
      <c r="A20" s="9" t="s">
        <v>55</v>
      </c>
      <c r="B20" s="7" t="s">
        <v>4</v>
      </c>
      <c r="C20" s="8" t="s">
        <v>56</v>
      </c>
      <c r="D20" s="8" t="s">
        <v>52</v>
      </c>
    </row>
    <row r="21" spans="1:5" ht="25.5">
      <c r="A21" s="9" t="s">
        <v>57</v>
      </c>
      <c r="B21" s="7" t="s">
        <v>4</v>
      </c>
      <c r="C21" s="8" t="s">
        <v>58</v>
      </c>
      <c r="D21" s="8" t="s">
        <v>52</v>
      </c>
    </row>
    <row r="22" spans="1:5">
      <c r="A22" s="9" t="s">
        <v>59</v>
      </c>
      <c r="B22" s="7" t="s">
        <v>4</v>
      </c>
      <c r="C22" s="8" t="s">
        <v>60</v>
      </c>
      <c r="D22" s="8" t="s">
        <v>0</v>
      </c>
    </row>
    <row r="23" spans="1:5">
      <c r="B23" s="11"/>
      <c r="C23" s="12"/>
      <c r="D23" s="12"/>
    </row>
    <row r="28" spans="1:5">
      <c r="C28" s="11"/>
      <c r="D28" s="12"/>
      <c r="E28" s="12"/>
    </row>
  </sheetData>
  <phoneticPr fontId="4" type="noConversion"/>
  <pageMargins left="0.75" right="0.75" top="1" bottom="1" header="0.5" footer="0.5"/>
  <pageSetup scale="61" orientation="landscape" horizontalDpi="1200" verticalDpi="1200" r:id="rId1"/>
  <headerFooter alignWithMargins="0"/>
</worksheet>
</file>

<file path=xl/worksheets/sheet5.xml><?xml version="1.0" encoding="utf-8"?>
<worksheet xmlns="http://schemas.openxmlformats.org/spreadsheetml/2006/main" xmlns:r="http://schemas.openxmlformats.org/officeDocument/2006/relationships">
  <dimension ref="A1:P65111"/>
  <sheetViews>
    <sheetView workbookViewId="0">
      <selection activeCell="A11" sqref="A11"/>
    </sheetView>
  </sheetViews>
  <sheetFormatPr defaultRowHeight="12.75"/>
  <cols>
    <col min="1" max="1" width="12.42578125" customWidth="1"/>
    <col min="2" max="2" width="16.42578125" customWidth="1"/>
    <col min="3" max="3" width="13.140625" customWidth="1"/>
    <col min="4" max="4" width="8" customWidth="1"/>
    <col min="5" max="5" width="16.85546875" customWidth="1"/>
    <col min="6" max="6" width="13.28515625" style="71" customWidth="1"/>
    <col min="7" max="7" width="16" customWidth="1"/>
    <col min="8" max="8" width="15" customWidth="1"/>
    <col min="9" max="9" width="21.140625" customWidth="1"/>
    <col min="10" max="10" width="17" customWidth="1"/>
    <col min="11" max="11" width="19" customWidth="1"/>
    <col min="12" max="12" width="16" bestFit="1" customWidth="1"/>
    <col min="13" max="13" width="12.28515625" style="71" bestFit="1" customWidth="1"/>
    <col min="14" max="14" width="12.7109375" bestFit="1" customWidth="1"/>
    <col min="15" max="15" width="20.85546875" bestFit="1" customWidth="1"/>
    <col min="16" max="16" width="17.7109375" customWidth="1"/>
  </cols>
  <sheetData>
    <row r="1" spans="1:16" ht="15.75">
      <c r="A1" s="56" t="s">
        <v>23</v>
      </c>
      <c r="B1" s="56" t="s">
        <v>205</v>
      </c>
      <c r="C1" s="56" t="s">
        <v>61</v>
      </c>
      <c r="D1" s="56" t="s">
        <v>64</v>
      </c>
      <c r="E1" s="56" t="s">
        <v>67</v>
      </c>
      <c r="F1" s="57" t="s">
        <v>70</v>
      </c>
      <c r="G1" s="56" t="s">
        <v>206</v>
      </c>
      <c r="H1" s="56" t="s">
        <v>74</v>
      </c>
      <c r="I1" s="56" t="s">
        <v>76</v>
      </c>
      <c r="J1" s="56" t="s">
        <v>78</v>
      </c>
      <c r="K1" s="56" t="s">
        <v>80</v>
      </c>
      <c r="L1" s="56" t="s">
        <v>82</v>
      </c>
      <c r="M1" s="57" t="s">
        <v>84</v>
      </c>
      <c r="N1" s="56" t="s">
        <v>207</v>
      </c>
      <c r="O1" s="56" t="s">
        <v>90</v>
      </c>
      <c r="P1" s="56" t="s">
        <v>93</v>
      </c>
    </row>
    <row r="2" spans="1:16">
      <c r="A2" s="58" t="s">
        <v>131</v>
      </c>
      <c r="B2" s="58" t="s">
        <v>208</v>
      </c>
      <c r="C2" s="58" t="s">
        <v>209</v>
      </c>
      <c r="D2" s="59">
        <v>0</v>
      </c>
      <c r="E2" s="58">
        <v>1</v>
      </c>
      <c r="F2" s="60">
        <v>40373</v>
      </c>
      <c r="G2" s="61">
        <v>0.86111111111111116</v>
      </c>
      <c r="H2" s="58">
        <v>5</v>
      </c>
      <c r="I2" s="58" t="s">
        <v>210</v>
      </c>
      <c r="J2" s="58"/>
      <c r="K2" s="58"/>
      <c r="L2" s="58"/>
      <c r="M2" s="60"/>
      <c r="N2" s="61"/>
      <c r="O2" s="58"/>
      <c r="P2" s="58"/>
    </row>
    <row r="3" spans="1:16">
      <c r="A3" s="58" t="s">
        <v>131</v>
      </c>
      <c r="B3" s="58" t="s">
        <v>208</v>
      </c>
      <c r="C3" s="58" t="s">
        <v>209</v>
      </c>
      <c r="D3" s="59">
        <v>0</v>
      </c>
      <c r="E3" s="58">
        <v>2</v>
      </c>
      <c r="F3" s="62">
        <v>40373</v>
      </c>
      <c r="G3" s="61">
        <v>0.86111111111111116</v>
      </c>
      <c r="H3" s="58">
        <v>5</v>
      </c>
      <c r="I3" s="58" t="s">
        <v>210</v>
      </c>
      <c r="J3" s="58"/>
      <c r="K3" s="58"/>
      <c r="L3" s="58"/>
      <c r="M3" s="62"/>
      <c r="N3" s="61"/>
      <c r="O3" s="58"/>
      <c r="P3" s="58"/>
    </row>
    <row r="4" spans="1:16">
      <c r="A4" s="58" t="s">
        <v>131</v>
      </c>
      <c r="B4" s="58" t="s">
        <v>208</v>
      </c>
      <c r="C4" s="58" t="s">
        <v>209</v>
      </c>
      <c r="D4" s="59">
        <v>0</v>
      </c>
      <c r="E4" s="58">
        <v>3</v>
      </c>
      <c r="F4" s="62">
        <v>40373</v>
      </c>
      <c r="G4" s="61">
        <v>0.86111111111111116</v>
      </c>
      <c r="H4" s="58">
        <v>5</v>
      </c>
      <c r="I4" s="58" t="s">
        <v>210</v>
      </c>
      <c r="J4" s="58"/>
      <c r="K4" s="58"/>
      <c r="L4" s="58"/>
      <c r="M4" s="62"/>
      <c r="N4" s="61"/>
      <c r="O4" s="58"/>
      <c r="P4" s="58"/>
    </row>
    <row r="5" spans="1:16">
      <c r="A5" s="58" t="s">
        <v>131</v>
      </c>
      <c r="B5" s="58" t="s">
        <v>208</v>
      </c>
      <c r="C5" s="58" t="s">
        <v>209</v>
      </c>
      <c r="D5" s="59">
        <v>0</v>
      </c>
      <c r="E5" s="58">
        <v>4</v>
      </c>
      <c r="F5" s="62">
        <v>40373</v>
      </c>
      <c r="G5" s="61">
        <v>0.86111111111111116</v>
      </c>
      <c r="H5" s="58">
        <v>5</v>
      </c>
      <c r="I5" s="58" t="s">
        <v>210</v>
      </c>
      <c r="J5" s="58"/>
      <c r="K5" s="58"/>
      <c r="L5" s="58"/>
      <c r="M5" s="62"/>
      <c r="N5" s="61"/>
      <c r="O5" s="58"/>
      <c r="P5" s="58"/>
    </row>
    <row r="6" spans="1:16">
      <c r="A6" s="58" t="s">
        <v>131</v>
      </c>
      <c r="B6" s="58" t="s">
        <v>208</v>
      </c>
      <c r="C6" s="58" t="s">
        <v>209</v>
      </c>
      <c r="D6" s="59">
        <v>0</v>
      </c>
      <c r="E6" s="58">
        <v>5</v>
      </c>
      <c r="F6" s="62">
        <v>40373</v>
      </c>
      <c r="G6" s="61">
        <v>0.86111111111111116</v>
      </c>
      <c r="H6" s="58">
        <v>5</v>
      </c>
      <c r="I6" s="58" t="s">
        <v>210</v>
      </c>
      <c r="J6" s="58"/>
      <c r="K6" s="58"/>
      <c r="L6" s="58"/>
      <c r="M6" s="62"/>
      <c r="N6" s="61"/>
      <c r="O6" s="58"/>
      <c r="P6" s="58"/>
    </row>
    <row r="7" spans="1:16">
      <c r="A7" s="58" t="s">
        <v>131</v>
      </c>
      <c r="B7" s="58" t="s">
        <v>208</v>
      </c>
      <c r="C7" s="58" t="s">
        <v>209</v>
      </c>
      <c r="D7" s="59">
        <v>0</v>
      </c>
      <c r="E7" s="58">
        <v>6</v>
      </c>
      <c r="F7" s="62">
        <v>40373</v>
      </c>
      <c r="G7" s="61">
        <v>0.86111111111111116</v>
      </c>
      <c r="H7" s="58">
        <v>5</v>
      </c>
      <c r="I7" s="58" t="s">
        <v>210</v>
      </c>
      <c r="J7" s="58"/>
      <c r="K7" s="58"/>
      <c r="L7" s="58"/>
      <c r="M7" s="62"/>
      <c r="N7" s="61"/>
      <c r="O7" s="58"/>
      <c r="P7" s="58"/>
    </row>
    <row r="8" spans="1:16">
      <c r="A8" s="58" t="s">
        <v>211</v>
      </c>
      <c r="B8" s="58">
        <v>505</v>
      </c>
      <c r="C8" s="58" t="s">
        <v>212</v>
      </c>
      <c r="D8" s="59">
        <v>1</v>
      </c>
      <c r="E8" s="58">
        <v>1</v>
      </c>
      <c r="F8" s="62">
        <v>40373</v>
      </c>
      <c r="G8" s="61">
        <v>0.86111111111111116</v>
      </c>
      <c r="H8" s="58">
        <v>5</v>
      </c>
      <c r="I8" s="58" t="s">
        <v>210</v>
      </c>
      <c r="J8" s="58"/>
      <c r="K8" s="58"/>
      <c r="L8" s="58"/>
      <c r="M8" s="62"/>
      <c r="N8" s="61"/>
      <c r="O8" s="58"/>
      <c r="P8" s="58"/>
    </row>
    <row r="9" spans="1:16">
      <c r="A9" s="58" t="s">
        <v>211</v>
      </c>
      <c r="B9" s="58">
        <v>505</v>
      </c>
      <c r="C9" s="58" t="s">
        <v>212</v>
      </c>
      <c r="D9" s="59">
        <v>1</v>
      </c>
      <c r="E9" s="63">
        <v>2</v>
      </c>
      <c r="F9" s="62">
        <v>40373</v>
      </c>
      <c r="G9" s="61">
        <v>0.86111111111111116</v>
      </c>
      <c r="H9" s="58">
        <v>5</v>
      </c>
      <c r="I9" s="58" t="s">
        <v>210</v>
      </c>
      <c r="J9" s="58"/>
      <c r="K9" s="58"/>
      <c r="L9" s="58"/>
      <c r="M9" s="62"/>
      <c r="N9" s="61"/>
      <c r="O9" s="58"/>
      <c r="P9" s="58"/>
    </row>
    <row r="10" spans="1:16">
      <c r="A10" s="58" t="s">
        <v>211</v>
      </c>
      <c r="B10" s="58">
        <v>505</v>
      </c>
      <c r="C10" s="58" t="s">
        <v>212</v>
      </c>
      <c r="D10" s="59">
        <v>1</v>
      </c>
      <c r="E10" s="63">
        <v>3</v>
      </c>
      <c r="F10" s="62">
        <v>40373</v>
      </c>
      <c r="G10" s="61">
        <v>0.86111111111111116</v>
      </c>
      <c r="H10" s="58">
        <v>5</v>
      </c>
      <c r="I10" s="58" t="s">
        <v>210</v>
      </c>
      <c r="J10" s="58"/>
      <c r="K10" s="58"/>
      <c r="L10" s="58"/>
      <c r="M10" s="62"/>
      <c r="N10" s="61"/>
      <c r="O10" s="58"/>
      <c r="P10" s="58"/>
    </row>
    <row r="11" spans="1:16">
      <c r="A11" s="58" t="s">
        <v>211</v>
      </c>
      <c r="B11" s="58">
        <v>505</v>
      </c>
      <c r="C11" s="58" t="s">
        <v>212</v>
      </c>
      <c r="D11" s="59">
        <v>1</v>
      </c>
      <c r="E11" s="63">
        <v>4</v>
      </c>
      <c r="F11" s="62">
        <v>40373</v>
      </c>
      <c r="G11" s="61">
        <v>0.86111111111111116</v>
      </c>
      <c r="H11" s="58">
        <v>5</v>
      </c>
      <c r="I11" s="58" t="s">
        <v>210</v>
      </c>
      <c r="J11" s="58"/>
      <c r="K11" s="58"/>
      <c r="L11" s="58"/>
      <c r="M11" s="62"/>
      <c r="N11" s="61"/>
      <c r="O11" s="58"/>
      <c r="P11" s="58"/>
    </row>
    <row r="12" spans="1:16">
      <c r="A12" s="58" t="s">
        <v>211</v>
      </c>
      <c r="B12" s="58">
        <v>505</v>
      </c>
      <c r="C12" s="58" t="s">
        <v>212</v>
      </c>
      <c r="D12" s="59">
        <v>1</v>
      </c>
      <c r="E12" s="63">
        <v>5</v>
      </c>
      <c r="F12" s="62">
        <v>40373</v>
      </c>
      <c r="G12" s="61">
        <v>0.86111111111111116</v>
      </c>
      <c r="H12" s="58">
        <v>5</v>
      </c>
      <c r="I12" s="58" t="s">
        <v>210</v>
      </c>
      <c r="J12" s="58"/>
      <c r="K12" s="58"/>
      <c r="L12" s="58"/>
      <c r="M12" s="62"/>
      <c r="N12" s="61"/>
      <c r="O12" s="58"/>
      <c r="P12" s="58"/>
    </row>
    <row r="13" spans="1:16">
      <c r="A13" s="58" t="s">
        <v>211</v>
      </c>
      <c r="B13" s="58">
        <v>505</v>
      </c>
      <c r="C13" s="58" t="s">
        <v>212</v>
      </c>
      <c r="D13" s="59">
        <v>1</v>
      </c>
      <c r="E13" s="63">
        <v>6</v>
      </c>
      <c r="F13" s="62">
        <v>40373</v>
      </c>
      <c r="G13" s="61">
        <v>0.86111111111111116</v>
      </c>
      <c r="H13" s="58">
        <v>5</v>
      </c>
      <c r="I13" s="58" t="s">
        <v>210</v>
      </c>
      <c r="J13" s="58"/>
      <c r="K13" s="58"/>
      <c r="L13" s="58"/>
      <c r="M13" s="62"/>
      <c r="N13" s="61"/>
      <c r="O13" s="58"/>
      <c r="P13" s="58"/>
    </row>
    <row r="14" spans="1:16">
      <c r="A14" s="58" t="s">
        <v>213</v>
      </c>
      <c r="B14" s="63">
        <v>1165</v>
      </c>
      <c r="C14" s="58" t="s">
        <v>212</v>
      </c>
      <c r="D14" s="59">
        <v>1</v>
      </c>
      <c r="E14" s="63">
        <v>1</v>
      </c>
      <c r="F14" s="62">
        <v>40373</v>
      </c>
      <c r="G14" s="61">
        <v>0.86111111111111116</v>
      </c>
      <c r="H14" s="58">
        <v>5</v>
      </c>
      <c r="I14" s="58" t="s">
        <v>210</v>
      </c>
      <c r="J14" s="58"/>
      <c r="K14" s="58"/>
      <c r="L14" s="58"/>
      <c r="M14" s="62"/>
      <c r="N14" s="61"/>
      <c r="O14" s="58"/>
      <c r="P14" s="58"/>
    </row>
    <row r="15" spans="1:16">
      <c r="A15" s="58" t="s">
        <v>213</v>
      </c>
      <c r="B15" s="63">
        <v>1165</v>
      </c>
      <c r="C15" s="58" t="s">
        <v>212</v>
      </c>
      <c r="D15" s="59">
        <v>1</v>
      </c>
      <c r="E15" s="63">
        <v>2</v>
      </c>
      <c r="F15" s="62">
        <v>40373</v>
      </c>
      <c r="G15" s="61">
        <v>0.86111111111111116</v>
      </c>
      <c r="H15" s="58">
        <v>5</v>
      </c>
      <c r="I15" s="58" t="s">
        <v>210</v>
      </c>
      <c r="J15" s="58"/>
      <c r="K15" s="58"/>
      <c r="L15" s="58"/>
      <c r="M15" s="62"/>
      <c r="N15" s="61"/>
      <c r="O15" s="58"/>
      <c r="P15" s="58"/>
    </row>
    <row r="16" spans="1:16">
      <c r="A16" s="58" t="s">
        <v>213</v>
      </c>
      <c r="B16" s="63">
        <v>1165</v>
      </c>
      <c r="C16" s="58" t="s">
        <v>212</v>
      </c>
      <c r="D16" s="59">
        <v>1</v>
      </c>
      <c r="E16" s="58">
        <v>3</v>
      </c>
      <c r="F16" s="62">
        <v>40373</v>
      </c>
      <c r="G16" s="61">
        <v>0.86111111111111116</v>
      </c>
      <c r="H16" s="58">
        <v>5</v>
      </c>
      <c r="I16" s="58" t="s">
        <v>210</v>
      </c>
      <c r="J16" s="58"/>
      <c r="K16" s="58"/>
      <c r="L16" s="58"/>
      <c r="M16" s="62"/>
      <c r="N16" s="61"/>
      <c r="O16" s="58"/>
      <c r="P16" s="58"/>
    </row>
    <row r="17" spans="1:16">
      <c r="A17" s="58" t="s">
        <v>213</v>
      </c>
      <c r="B17" s="63">
        <v>1165</v>
      </c>
      <c r="C17" s="58" t="s">
        <v>212</v>
      </c>
      <c r="D17" s="59">
        <v>1</v>
      </c>
      <c r="E17" s="58">
        <v>4</v>
      </c>
      <c r="F17" s="62">
        <v>40373</v>
      </c>
      <c r="G17" s="61">
        <v>0.86111111111111116</v>
      </c>
      <c r="H17" s="58">
        <v>5</v>
      </c>
      <c r="I17" s="58" t="s">
        <v>210</v>
      </c>
      <c r="J17" s="58"/>
      <c r="K17" s="58"/>
      <c r="L17" s="58"/>
      <c r="M17" s="62"/>
      <c r="N17" s="61"/>
      <c r="O17" s="58"/>
      <c r="P17" s="58"/>
    </row>
    <row r="18" spans="1:16">
      <c r="A18" s="58" t="s">
        <v>213</v>
      </c>
      <c r="B18" s="63">
        <v>1165</v>
      </c>
      <c r="C18" s="58" t="s">
        <v>212</v>
      </c>
      <c r="D18" s="59">
        <v>1</v>
      </c>
      <c r="E18" s="58">
        <v>5</v>
      </c>
      <c r="F18" s="62">
        <v>40373</v>
      </c>
      <c r="G18" s="61">
        <v>0.86111111111111116</v>
      </c>
      <c r="H18" s="58">
        <v>5</v>
      </c>
      <c r="I18" s="58" t="s">
        <v>210</v>
      </c>
      <c r="J18" s="58"/>
      <c r="K18" s="58"/>
      <c r="L18" s="58"/>
      <c r="M18" s="62"/>
      <c r="N18" s="61"/>
      <c r="O18" s="58"/>
      <c r="P18" s="58"/>
    </row>
    <row r="19" spans="1:16">
      <c r="A19" s="58" t="s">
        <v>213</v>
      </c>
      <c r="B19" s="63">
        <v>1165</v>
      </c>
      <c r="C19" s="58" t="s">
        <v>212</v>
      </c>
      <c r="D19" s="59">
        <v>1</v>
      </c>
      <c r="E19" s="58">
        <v>6</v>
      </c>
      <c r="F19" s="62">
        <v>40373</v>
      </c>
      <c r="G19" s="61">
        <v>0.86111111111111116</v>
      </c>
      <c r="H19" s="58">
        <v>5</v>
      </c>
      <c r="I19" s="58" t="s">
        <v>210</v>
      </c>
      <c r="J19" s="58"/>
      <c r="K19" s="58"/>
      <c r="L19" s="58"/>
      <c r="M19" s="62"/>
      <c r="N19" s="61"/>
      <c r="O19" s="58"/>
      <c r="P19" s="58"/>
    </row>
    <row r="20" spans="1:16">
      <c r="A20" s="63" t="s">
        <v>214</v>
      </c>
      <c r="B20" s="63">
        <v>1210</v>
      </c>
      <c r="C20" s="58" t="s">
        <v>212</v>
      </c>
      <c r="D20" s="59">
        <v>1</v>
      </c>
      <c r="E20" s="58">
        <v>1</v>
      </c>
      <c r="F20" s="62">
        <v>40373</v>
      </c>
      <c r="G20" s="61">
        <v>0.86111111111111116</v>
      </c>
      <c r="H20" s="58">
        <v>5</v>
      </c>
      <c r="I20" s="58" t="s">
        <v>210</v>
      </c>
      <c r="J20" s="58"/>
      <c r="K20" s="58"/>
      <c r="L20" s="58"/>
      <c r="M20" s="62"/>
      <c r="N20" s="61"/>
      <c r="O20" s="58"/>
      <c r="P20" s="58"/>
    </row>
    <row r="21" spans="1:16">
      <c r="A21" s="63" t="s">
        <v>214</v>
      </c>
      <c r="B21" s="63">
        <v>1210</v>
      </c>
      <c r="C21" s="58" t="s">
        <v>212</v>
      </c>
      <c r="D21" s="59">
        <v>1</v>
      </c>
      <c r="E21" s="58">
        <v>2</v>
      </c>
      <c r="F21" s="62">
        <v>40373</v>
      </c>
      <c r="G21" s="61">
        <v>0.86111111111111116</v>
      </c>
      <c r="H21" s="58">
        <v>5</v>
      </c>
      <c r="I21" s="58" t="s">
        <v>210</v>
      </c>
      <c r="J21" s="58"/>
      <c r="K21" s="58"/>
      <c r="L21" s="58"/>
      <c r="M21" s="62"/>
      <c r="N21" s="61"/>
      <c r="O21" s="58"/>
      <c r="P21" s="58"/>
    </row>
    <row r="22" spans="1:16">
      <c r="A22" s="63" t="s">
        <v>214</v>
      </c>
      <c r="B22" s="63">
        <v>1210</v>
      </c>
      <c r="C22" s="58" t="s">
        <v>212</v>
      </c>
      <c r="D22" s="59">
        <v>1</v>
      </c>
      <c r="E22" s="58">
        <v>3</v>
      </c>
      <c r="F22" s="62">
        <v>40373</v>
      </c>
      <c r="G22" s="61">
        <v>0.86111111111111116</v>
      </c>
      <c r="H22" s="58">
        <v>5</v>
      </c>
      <c r="I22" s="58" t="s">
        <v>210</v>
      </c>
      <c r="J22" s="58"/>
      <c r="K22" s="58"/>
      <c r="L22" s="58"/>
      <c r="M22" s="62"/>
      <c r="N22" s="61"/>
      <c r="O22" s="58"/>
      <c r="P22" s="58"/>
    </row>
    <row r="23" spans="1:16">
      <c r="A23" s="63" t="s">
        <v>214</v>
      </c>
      <c r="B23" s="63">
        <v>1210</v>
      </c>
      <c r="C23" s="58" t="s">
        <v>212</v>
      </c>
      <c r="D23" s="59">
        <v>1</v>
      </c>
      <c r="E23" s="58">
        <v>4</v>
      </c>
      <c r="F23" s="62">
        <v>40373</v>
      </c>
      <c r="G23" s="61">
        <v>0.86111111111111116</v>
      </c>
      <c r="H23" s="58">
        <v>5</v>
      </c>
      <c r="I23" s="58" t="s">
        <v>210</v>
      </c>
      <c r="J23" s="58"/>
      <c r="K23" s="58"/>
      <c r="L23" s="58"/>
      <c r="M23" s="62"/>
      <c r="N23" s="61"/>
      <c r="O23" s="58"/>
      <c r="P23" s="58"/>
    </row>
    <row r="24" spans="1:16">
      <c r="A24" s="63" t="s">
        <v>214</v>
      </c>
      <c r="B24" s="63">
        <v>1210</v>
      </c>
      <c r="C24" s="58" t="s">
        <v>212</v>
      </c>
      <c r="D24" s="59">
        <v>1</v>
      </c>
      <c r="E24" s="58">
        <v>5</v>
      </c>
      <c r="F24" s="62">
        <v>40373</v>
      </c>
      <c r="G24" s="61">
        <v>0.86111111111111116</v>
      </c>
      <c r="H24" s="58">
        <v>5</v>
      </c>
      <c r="I24" s="58" t="s">
        <v>210</v>
      </c>
      <c r="J24" s="58"/>
      <c r="K24" s="58"/>
      <c r="L24" s="58"/>
      <c r="M24" s="62"/>
      <c r="N24" s="61"/>
      <c r="O24" s="58"/>
      <c r="P24" s="58"/>
    </row>
    <row r="25" spans="1:16">
      <c r="A25" s="63" t="s">
        <v>214</v>
      </c>
      <c r="B25" s="63">
        <v>1210</v>
      </c>
      <c r="C25" s="58" t="s">
        <v>212</v>
      </c>
      <c r="D25" s="59">
        <v>1</v>
      </c>
      <c r="E25" s="58">
        <v>6</v>
      </c>
      <c r="F25" s="62">
        <v>40373</v>
      </c>
      <c r="G25" s="61">
        <v>0.86111111111111116</v>
      </c>
      <c r="H25" s="58">
        <v>5</v>
      </c>
      <c r="I25" s="58" t="s">
        <v>210</v>
      </c>
      <c r="J25" s="58"/>
      <c r="K25" s="58"/>
      <c r="L25" s="58"/>
      <c r="M25" s="62"/>
      <c r="N25" s="61"/>
      <c r="O25" s="58"/>
      <c r="P25" s="58"/>
    </row>
    <row r="26" spans="1:16">
      <c r="A26" s="63" t="s">
        <v>215</v>
      </c>
      <c r="B26" s="63">
        <v>1531</v>
      </c>
      <c r="C26" s="58" t="s">
        <v>212</v>
      </c>
      <c r="D26" s="59">
        <v>1</v>
      </c>
      <c r="E26" s="58">
        <v>1</v>
      </c>
      <c r="F26" s="62">
        <v>40373</v>
      </c>
      <c r="G26" s="61">
        <v>0.86111111111111116</v>
      </c>
      <c r="H26" s="58">
        <v>5</v>
      </c>
      <c r="I26" s="58" t="s">
        <v>210</v>
      </c>
      <c r="J26" s="58"/>
      <c r="K26" s="58"/>
      <c r="L26" s="58"/>
      <c r="M26" s="62"/>
      <c r="N26" s="61"/>
      <c r="O26" s="58"/>
      <c r="P26" s="58"/>
    </row>
    <row r="27" spans="1:16">
      <c r="A27" s="63" t="s">
        <v>215</v>
      </c>
      <c r="B27" s="63">
        <v>1531</v>
      </c>
      <c r="C27" s="58" t="s">
        <v>212</v>
      </c>
      <c r="D27" s="59">
        <v>1</v>
      </c>
      <c r="E27" s="58">
        <v>2</v>
      </c>
      <c r="F27" s="62">
        <v>40373</v>
      </c>
      <c r="G27" s="61">
        <v>0.86111111111111116</v>
      </c>
      <c r="H27" s="58">
        <v>5</v>
      </c>
      <c r="I27" s="58" t="s">
        <v>210</v>
      </c>
      <c r="J27" s="58"/>
      <c r="K27" s="58"/>
      <c r="L27" s="58"/>
      <c r="M27" s="62"/>
      <c r="N27" s="61"/>
      <c r="O27" s="58"/>
      <c r="P27" s="58"/>
    </row>
    <row r="28" spans="1:16">
      <c r="A28" s="63" t="s">
        <v>215</v>
      </c>
      <c r="B28" s="63">
        <v>1531</v>
      </c>
      <c r="C28" s="58" t="s">
        <v>212</v>
      </c>
      <c r="D28" s="59">
        <v>1</v>
      </c>
      <c r="E28" s="58">
        <v>3</v>
      </c>
      <c r="F28" s="62">
        <v>40373</v>
      </c>
      <c r="G28" s="61">
        <v>0.86111111111111116</v>
      </c>
      <c r="H28" s="58">
        <v>5</v>
      </c>
      <c r="I28" s="58" t="s">
        <v>210</v>
      </c>
      <c r="J28" s="58"/>
      <c r="K28" s="58"/>
      <c r="L28" s="58"/>
      <c r="M28" s="62"/>
      <c r="N28" s="61"/>
      <c r="O28" s="58"/>
      <c r="P28" s="58"/>
    </row>
    <row r="29" spans="1:16">
      <c r="A29" s="63" t="s">
        <v>215</v>
      </c>
      <c r="B29" s="63">
        <v>1531</v>
      </c>
      <c r="C29" s="58" t="s">
        <v>212</v>
      </c>
      <c r="D29" s="59">
        <v>1</v>
      </c>
      <c r="E29" s="58">
        <v>4</v>
      </c>
      <c r="F29" s="62">
        <v>40373</v>
      </c>
      <c r="G29" s="61">
        <v>0.86111111111111116</v>
      </c>
      <c r="H29" s="58">
        <v>5</v>
      </c>
      <c r="I29" s="58" t="s">
        <v>210</v>
      </c>
      <c r="J29" s="58"/>
      <c r="K29" s="58"/>
      <c r="L29" s="58"/>
      <c r="M29" s="62"/>
      <c r="N29" s="61"/>
      <c r="O29" s="58"/>
      <c r="P29" s="58"/>
    </row>
    <row r="30" spans="1:16">
      <c r="A30" s="63" t="s">
        <v>215</v>
      </c>
      <c r="B30" s="63">
        <v>1531</v>
      </c>
      <c r="C30" s="58" t="s">
        <v>212</v>
      </c>
      <c r="D30" s="59">
        <v>1</v>
      </c>
      <c r="E30" s="58">
        <v>5</v>
      </c>
      <c r="F30" s="62">
        <v>40373</v>
      </c>
      <c r="G30" s="61">
        <v>0.86111111111111116</v>
      </c>
      <c r="H30" s="58">
        <v>5</v>
      </c>
      <c r="I30" s="58" t="s">
        <v>210</v>
      </c>
      <c r="J30" s="58"/>
      <c r="K30" s="58"/>
      <c r="L30" s="58"/>
      <c r="M30" s="62"/>
      <c r="N30" s="61"/>
      <c r="O30" s="58"/>
      <c r="P30" s="58"/>
    </row>
    <row r="31" spans="1:16">
      <c r="A31" s="63" t="s">
        <v>215</v>
      </c>
      <c r="B31" s="63">
        <v>1531</v>
      </c>
      <c r="C31" s="58" t="s">
        <v>212</v>
      </c>
      <c r="D31" s="59">
        <v>1</v>
      </c>
      <c r="E31" s="58">
        <v>6</v>
      </c>
      <c r="F31" s="62">
        <v>40373</v>
      </c>
      <c r="G31" s="61">
        <v>0.86111111111111116</v>
      </c>
      <c r="H31" s="58">
        <v>5</v>
      </c>
      <c r="I31" s="58" t="s">
        <v>210</v>
      </c>
      <c r="J31" s="58"/>
      <c r="K31" s="58"/>
      <c r="L31" s="58"/>
      <c r="M31" s="62"/>
      <c r="N31" s="61"/>
      <c r="O31" s="58"/>
      <c r="P31" s="58"/>
    </row>
    <row r="32" spans="1:16">
      <c r="A32" s="63" t="s">
        <v>132</v>
      </c>
      <c r="B32" s="58" t="s">
        <v>208</v>
      </c>
      <c r="C32" s="58" t="s">
        <v>209</v>
      </c>
      <c r="D32" s="59">
        <v>0</v>
      </c>
      <c r="E32" s="58">
        <v>1</v>
      </c>
      <c r="F32" s="62">
        <v>40373</v>
      </c>
      <c r="G32" s="61">
        <v>0.88541666666666663</v>
      </c>
      <c r="H32" s="58">
        <v>5</v>
      </c>
      <c r="I32" s="58" t="s">
        <v>210</v>
      </c>
      <c r="J32" s="58"/>
      <c r="K32" s="58"/>
      <c r="L32" s="58"/>
      <c r="M32" s="62"/>
      <c r="N32" s="61"/>
      <c r="O32" s="58"/>
      <c r="P32" s="58"/>
    </row>
    <row r="33" spans="1:16">
      <c r="A33" s="63" t="s">
        <v>132</v>
      </c>
      <c r="B33" s="58" t="s">
        <v>208</v>
      </c>
      <c r="C33" s="58" t="s">
        <v>209</v>
      </c>
      <c r="D33" s="59">
        <v>0</v>
      </c>
      <c r="E33" s="58">
        <v>2</v>
      </c>
      <c r="F33" s="62">
        <v>40373</v>
      </c>
      <c r="G33" s="61">
        <v>0.88541666666666663</v>
      </c>
      <c r="H33" s="58">
        <v>5</v>
      </c>
      <c r="I33" s="58" t="s">
        <v>210</v>
      </c>
      <c r="J33" s="58"/>
      <c r="K33" s="58"/>
      <c r="L33" s="58"/>
      <c r="M33" s="62"/>
      <c r="N33" s="61"/>
      <c r="O33" s="58"/>
      <c r="P33" s="58"/>
    </row>
    <row r="34" spans="1:16">
      <c r="A34" s="63" t="s">
        <v>132</v>
      </c>
      <c r="B34" s="58" t="s">
        <v>208</v>
      </c>
      <c r="C34" s="58" t="s">
        <v>209</v>
      </c>
      <c r="D34" s="59">
        <v>0</v>
      </c>
      <c r="E34" s="58">
        <v>3</v>
      </c>
      <c r="F34" s="62">
        <v>40373</v>
      </c>
      <c r="G34" s="61">
        <v>0.88541666666666663</v>
      </c>
      <c r="H34" s="58">
        <v>5</v>
      </c>
      <c r="I34" s="58" t="s">
        <v>210</v>
      </c>
      <c r="J34" s="58"/>
      <c r="K34" s="58"/>
      <c r="L34" s="58"/>
      <c r="M34" s="62"/>
      <c r="N34" s="61"/>
      <c r="O34" s="58"/>
      <c r="P34" s="58"/>
    </row>
    <row r="35" spans="1:16">
      <c r="A35" s="63" t="s">
        <v>132</v>
      </c>
      <c r="B35" s="58" t="s">
        <v>208</v>
      </c>
      <c r="C35" s="58" t="s">
        <v>209</v>
      </c>
      <c r="D35" s="59">
        <v>0</v>
      </c>
      <c r="E35" s="58">
        <v>4</v>
      </c>
      <c r="F35" s="62">
        <v>40373</v>
      </c>
      <c r="G35" s="61">
        <v>0.88541666666666663</v>
      </c>
      <c r="H35" s="58">
        <v>5</v>
      </c>
      <c r="I35" s="58" t="s">
        <v>210</v>
      </c>
      <c r="J35" s="58"/>
      <c r="K35" s="58"/>
      <c r="L35" s="58"/>
      <c r="M35" s="62"/>
      <c r="N35" s="61"/>
      <c r="O35" s="58"/>
      <c r="P35" s="58"/>
    </row>
    <row r="36" spans="1:16">
      <c r="A36" s="63" t="s">
        <v>132</v>
      </c>
      <c r="B36" s="58" t="s">
        <v>208</v>
      </c>
      <c r="C36" s="58" t="s">
        <v>209</v>
      </c>
      <c r="D36" s="59">
        <v>0</v>
      </c>
      <c r="E36" s="58">
        <v>5</v>
      </c>
      <c r="F36" s="62">
        <v>40373</v>
      </c>
      <c r="G36" s="61">
        <v>0.88541666666666663</v>
      </c>
      <c r="H36" s="58">
        <v>5</v>
      </c>
      <c r="I36" s="58" t="s">
        <v>210</v>
      </c>
      <c r="J36" s="58"/>
      <c r="K36" s="58"/>
      <c r="L36" s="58"/>
      <c r="M36" s="62"/>
      <c r="N36" s="61"/>
      <c r="O36" s="58"/>
      <c r="P36" s="58"/>
    </row>
    <row r="37" spans="1:16">
      <c r="A37" s="63" t="s">
        <v>132</v>
      </c>
      <c r="B37" s="58" t="s">
        <v>208</v>
      </c>
      <c r="C37" s="58" t="s">
        <v>209</v>
      </c>
      <c r="D37" s="59">
        <v>0</v>
      </c>
      <c r="E37" s="63">
        <v>6</v>
      </c>
      <c r="F37" s="62">
        <v>40373</v>
      </c>
      <c r="G37" s="61">
        <v>0.88541666666666663</v>
      </c>
      <c r="H37" s="58">
        <v>5</v>
      </c>
      <c r="I37" s="58" t="s">
        <v>210</v>
      </c>
      <c r="J37" s="63"/>
      <c r="K37" s="63"/>
      <c r="L37" s="63"/>
      <c r="M37" s="62"/>
      <c r="N37" s="64"/>
      <c r="O37" s="63"/>
      <c r="P37" s="63"/>
    </row>
    <row r="38" spans="1:16">
      <c r="A38" s="58" t="s">
        <v>216</v>
      </c>
      <c r="B38" s="58">
        <v>420</v>
      </c>
      <c r="C38" s="58" t="s">
        <v>212</v>
      </c>
      <c r="D38" s="59">
        <v>1</v>
      </c>
      <c r="E38" s="58">
        <v>1</v>
      </c>
      <c r="F38" s="62">
        <v>40373</v>
      </c>
      <c r="G38" s="61">
        <v>0.88541666666666663</v>
      </c>
      <c r="H38" s="58">
        <v>5</v>
      </c>
      <c r="I38" s="58" t="s">
        <v>210</v>
      </c>
      <c r="J38" s="58"/>
      <c r="K38" s="58"/>
      <c r="L38" s="58"/>
      <c r="M38" s="62"/>
      <c r="N38" s="61"/>
      <c r="O38" s="58"/>
      <c r="P38" s="58"/>
    </row>
    <row r="39" spans="1:16">
      <c r="A39" s="58" t="s">
        <v>216</v>
      </c>
      <c r="B39" s="58">
        <v>420</v>
      </c>
      <c r="C39" s="58" t="s">
        <v>212</v>
      </c>
      <c r="D39" s="59">
        <v>1</v>
      </c>
      <c r="E39" s="58">
        <v>2</v>
      </c>
      <c r="F39" s="62">
        <v>40373</v>
      </c>
      <c r="G39" s="61">
        <v>0.88541666666666663</v>
      </c>
      <c r="H39" s="58">
        <v>5</v>
      </c>
      <c r="I39" s="58" t="s">
        <v>210</v>
      </c>
      <c r="J39" s="58"/>
      <c r="K39" s="58"/>
      <c r="L39" s="58"/>
      <c r="M39" s="62"/>
      <c r="N39" s="61"/>
      <c r="O39" s="58"/>
      <c r="P39" s="58"/>
    </row>
    <row r="40" spans="1:16">
      <c r="A40" s="58" t="s">
        <v>216</v>
      </c>
      <c r="B40" s="58">
        <v>420</v>
      </c>
      <c r="C40" s="58" t="s">
        <v>212</v>
      </c>
      <c r="D40" s="59">
        <v>1</v>
      </c>
      <c r="E40" s="58">
        <v>3</v>
      </c>
      <c r="F40" s="62">
        <v>40373</v>
      </c>
      <c r="G40" s="61">
        <v>0.88541666666666663</v>
      </c>
      <c r="H40" s="58">
        <v>5</v>
      </c>
      <c r="I40" s="58" t="s">
        <v>210</v>
      </c>
      <c r="J40" s="58"/>
      <c r="K40" s="58"/>
      <c r="L40" s="58"/>
      <c r="M40" s="62"/>
      <c r="N40" s="61"/>
      <c r="O40" s="58"/>
      <c r="P40" s="58"/>
    </row>
    <row r="41" spans="1:16">
      <c r="A41" s="58" t="s">
        <v>216</v>
      </c>
      <c r="B41" s="58">
        <v>420</v>
      </c>
      <c r="C41" s="58" t="s">
        <v>212</v>
      </c>
      <c r="D41" s="59">
        <v>1</v>
      </c>
      <c r="E41" s="58">
        <v>4</v>
      </c>
      <c r="F41" s="62">
        <v>40373</v>
      </c>
      <c r="G41" s="61">
        <v>0.88541666666666663</v>
      </c>
      <c r="H41" s="58">
        <v>5</v>
      </c>
      <c r="I41" s="58" t="s">
        <v>210</v>
      </c>
      <c r="J41" s="58"/>
      <c r="K41" s="58"/>
      <c r="L41" s="58"/>
      <c r="M41" s="62"/>
      <c r="N41" s="61"/>
      <c r="O41" s="58"/>
      <c r="P41" s="58"/>
    </row>
    <row r="42" spans="1:16">
      <c r="A42" s="58" t="s">
        <v>216</v>
      </c>
      <c r="B42" s="58">
        <v>420</v>
      </c>
      <c r="C42" s="58" t="s">
        <v>212</v>
      </c>
      <c r="D42" s="59">
        <v>1</v>
      </c>
      <c r="E42" s="58">
        <v>5</v>
      </c>
      <c r="F42" s="62">
        <v>40373</v>
      </c>
      <c r="G42" s="61">
        <v>0.88541666666666663</v>
      </c>
      <c r="H42" s="58">
        <v>5</v>
      </c>
      <c r="I42" s="58" t="s">
        <v>210</v>
      </c>
      <c r="J42" s="58"/>
      <c r="K42" s="58"/>
      <c r="L42" s="58"/>
      <c r="M42" s="62"/>
      <c r="N42" s="61"/>
      <c r="O42" s="58"/>
      <c r="P42" s="58"/>
    </row>
    <row r="43" spans="1:16">
      <c r="A43" s="58" t="s">
        <v>216</v>
      </c>
      <c r="B43" s="58">
        <v>420</v>
      </c>
      <c r="C43" s="58" t="s">
        <v>212</v>
      </c>
      <c r="D43" s="59">
        <v>1</v>
      </c>
      <c r="E43" s="58">
        <v>6</v>
      </c>
      <c r="F43" s="62">
        <v>40373</v>
      </c>
      <c r="G43" s="61">
        <v>0.88541666666666663</v>
      </c>
      <c r="H43" s="58">
        <v>5</v>
      </c>
      <c r="I43" s="58" t="s">
        <v>210</v>
      </c>
      <c r="J43" s="58"/>
      <c r="K43" s="58"/>
      <c r="L43" s="58"/>
      <c r="M43" s="62"/>
      <c r="N43" s="61"/>
      <c r="O43" s="58"/>
      <c r="P43" s="58"/>
    </row>
    <row r="44" spans="1:16">
      <c r="A44" s="63" t="s">
        <v>217</v>
      </c>
      <c r="B44" s="58">
        <v>1175</v>
      </c>
      <c r="C44" s="58" t="s">
        <v>212</v>
      </c>
      <c r="D44" s="59">
        <v>1</v>
      </c>
      <c r="E44" s="58">
        <v>1</v>
      </c>
      <c r="F44" s="62">
        <v>40373</v>
      </c>
      <c r="G44" s="61">
        <v>0.88541666666666663</v>
      </c>
      <c r="H44" s="58">
        <v>5</v>
      </c>
      <c r="I44" s="58" t="s">
        <v>210</v>
      </c>
      <c r="J44" s="58"/>
      <c r="K44" s="58"/>
      <c r="L44" s="58"/>
      <c r="M44" s="62"/>
      <c r="N44" s="61"/>
      <c r="O44" s="58"/>
      <c r="P44" s="58"/>
    </row>
    <row r="45" spans="1:16">
      <c r="A45" s="63" t="s">
        <v>217</v>
      </c>
      <c r="B45" s="58">
        <v>1175</v>
      </c>
      <c r="C45" s="58" t="s">
        <v>212</v>
      </c>
      <c r="D45" s="59">
        <v>1</v>
      </c>
      <c r="E45" s="58">
        <v>2</v>
      </c>
      <c r="F45" s="62">
        <v>40373</v>
      </c>
      <c r="G45" s="61">
        <v>0.88541666666666663</v>
      </c>
      <c r="H45" s="58">
        <v>5</v>
      </c>
      <c r="I45" s="58" t="s">
        <v>210</v>
      </c>
      <c r="J45" s="58"/>
      <c r="K45" s="58"/>
      <c r="L45" s="58"/>
      <c r="M45" s="62"/>
      <c r="N45" s="61"/>
      <c r="O45" s="58"/>
      <c r="P45" s="58"/>
    </row>
    <row r="46" spans="1:16">
      <c r="A46" s="63" t="s">
        <v>217</v>
      </c>
      <c r="B46" s="58">
        <v>1175</v>
      </c>
      <c r="C46" s="58" t="s">
        <v>212</v>
      </c>
      <c r="D46" s="59">
        <v>1</v>
      </c>
      <c r="E46" s="58">
        <v>3</v>
      </c>
      <c r="F46" s="62">
        <v>40373</v>
      </c>
      <c r="G46" s="61">
        <v>0.88541666666666663</v>
      </c>
      <c r="H46" s="58">
        <v>5</v>
      </c>
      <c r="I46" s="58" t="s">
        <v>210</v>
      </c>
      <c r="J46" s="58"/>
      <c r="K46" s="58"/>
      <c r="L46" s="58"/>
      <c r="M46" s="62"/>
      <c r="N46" s="61"/>
      <c r="O46" s="58"/>
      <c r="P46" s="58"/>
    </row>
    <row r="47" spans="1:16">
      <c r="A47" s="63" t="s">
        <v>217</v>
      </c>
      <c r="B47" s="58">
        <v>1175</v>
      </c>
      <c r="C47" s="58" t="s">
        <v>212</v>
      </c>
      <c r="D47" s="59">
        <v>1</v>
      </c>
      <c r="E47" s="58">
        <v>4</v>
      </c>
      <c r="F47" s="62">
        <v>40373</v>
      </c>
      <c r="G47" s="61">
        <v>0.88541666666666663</v>
      </c>
      <c r="H47" s="58">
        <v>5</v>
      </c>
      <c r="I47" s="58" t="s">
        <v>210</v>
      </c>
      <c r="J47" s="58"/>
      <c r="K47" s="58"/>
      <c r="L47" s="58"/>
      <c r="M47" s="62"/>
      <c r="N47" s="61"/>
      <c r="O47" s="58"/>
      <c r="P47" s="58"/>
    </row>
    <row r="48" spans="1:16">
      <c r="A48" s="63" t="s">
        <v>217</v>
      </c>
      <c r="B48" s="58">
        <v>1175</v>
      </c>
      <c r="C48" s="58" t="s">
        <v>212</v>
      </c>
      <c r="D48" s="59">
        <v>1</v>
      </c>
      <c r="E48" s="58">
        <v>5</v>
      </c>
      <c r="F48" s="62">
        <v>40373</v>
      </c>
      <c r="G48" s="61">
        <v>0.88541666666666663</v>
      </c>
      <c r="H48" s="58">
        <v>5</v>
      </c>
      <c r="I48" s="58" t="s">
        <v>210</v>
      </c>
      <c r="J48" s="58"/>
      <c r="K48" s="58"/>
      <c r="L48" s="58"/>
      <c r="M48" s="62"/>
      <c r="N48" s="61"/>
      <c r="O48" s="58"/>
      <c r="P48" s="58"/>
    </row>
    <row r="49" spans="1:16">
      <c r="A49" s="63" t="s">
        <v>217</v>
      </c>
      <c r="B49" s="58">
        <v>1175</v>
      </c>
      <c r="C49" s="58" t="s">
        <v>212</v>
      </c>
      <c r="D49" s="59">
        <v>1</v>
      </c>
      <c r="E49" s="58">
        <v>6</v>
      </c>
      <c r="F49" s="62">
        <v>40373</v>
      </c>
      <c r="G49" s="61">
        <v>0.88541666666666663</v>
      </c>
      <c r="H49" s="58">
        <v>5</v>
      </c>
      <c r="I49" s="58" t="s">
        <v>210</v>
      </c>
      <c r="J49" s="58"/>
      <c r="K49" s="58"/>
      <c r="L49" s="58"/>
      <c r="M49" s="62"/>
      <c r="N49" s="61"/>
      <c r="O49" s="58"/>
      <c r="P49" s="58"/>
    </row>
    <row r="50" spans="1:16">
      <c r="A50" s="63" t="s">
        <v>218</v>
      </c>
      <c r="B50" s="58">
        <v>1200</v>
      </c>
      <c r="C50" s="58" t="s">
        <v>212</v>
      </c>
      <c r="D50" s="59">
        <v>1</v>
      </c>
      <c r="E50" s="58">
        <v>1</v>
      </c>
      <c r="F50" s="62">
        <v>40373</v>
      </c>
      <c r="G50" s="61">
        <v>0.88541666666666663</v>
      </c>
      <c r="H50" s="58">
        <v>5</v>
      </c>
      <c r="I50" s="58" t="s">
        <v>210</v>
      </c>
      <c r="J50" s="58"/>
      <c r="K50" s="58"/>
      <c r="L50" s="58"/>
      <c r="M50" s="62"/>
      <c r="N50" s="61"/>
      <c r="O50" s="58"/>
      <c r="P50" s="58"/>
    </row>
    <row r="51" spans="1:16">
      <c r="A51" s="63" t="s">
        <v>218</v>
      </c>
      <c r="B51" s="58">
        <v>1200</v>
      </c>
      <c r="C51" s="58" t="s">
        <v>212</v>
      </c>
      <c r="D51" s="59">
        <v>1</v>
      </c>
      <c r="E51" s="58">
        <v>2</v>
      </c>
      <c r="F51" s="62">
        <v>40373</v>
      </c>
      <c r="G51" s="61">
        <v>0.88541666666666663</v>
      </c>
      <c r="H51" s="58">
        <v>5</v>
      </c>
      <c r="I51" s="58" t="s">
        <v>210</v>
      </c>
      <c r="J51" s="58"/>
      <c r="K51" s="58"/>
      <c r="L51" s="58"/>
      <c r="M51" s="62"/>
      <c r="N51" s="61"/>
      <c r="O51" s="58"/>
      <c r="P51" s="58"/>
    </row>
    <row r="52" spans="1:16">
      <c r="A52" s="63" t="s">
        <v>218</v>
      </c>
      <c r="B52" s="58">
        <v>1200</v>
      </c>
      <c r="C52" s="58" t="s">
        <v>212</v>
      </c>
      <c r="D52" s="59">
        <v>1</v>
      </c>
      <c r="E52" s="58">
        <v>3</v>
      </c>
      <c r="F52" s="62">
        <v>40373</v>
      </c>
      <c r="G52" s="61">
        <v>0.88541666666666663</v>
      </c>
      <c r="H52" s="58">
        <v>5</v>
      </c>
      <c r="I52" s="58" t="s">
        <v>210</v>
      </c>
      <c r="J52" s="58"/>
      <c r="K52" s="58"/>
      <c r="L52" s="58"/>
      <c r="M52" s="62"/>
      <c r="N52" s="61"/>
      <c r="O52" s="58"/>
      <c r="P52" s="58"/>
    </row>
    <row r="53" spans="1:16">
      <c r="A53" s="63" t="s">
        <v>218</v>
      </c>
      <c r="B53" s="58">
        <v>1200</v>
      </c>
      <c r="C53" s="58" t="s">
        <v>212</v>
      </c>
      <c r="D53" s="59">
        <v>1</v>
      </c>
      <c r="E53" s="58">
        <v>4</v>
      </c>
      <c r="F53" s="62">
        <v>40373</v>
      </c>
      <c r="G53" s="61">
        <v>0.88541666666666663</v>
      </c>
      <c r="H53" s="58">
        <v>5</v>
      </c>
      <c r="I53" s="58" t="s">
        <v>210</v>
      </c>
      <c r="J53" s="58"/>
      <c r="K53" s="58"/>
      <c r="L53" s="58"/>
      <c r="M53" s="62"/>
      <c r="N53" s="61"/>
      <c r="O53" s="58"/>
      <c r="P53" s="58"/>
    </row>
    <row r="54" spans="1:16">
      <c r="A54" s="63" t="s">
        <v>218</v>
      </c>
      <c r="B54" s="58">
        <v>1200</v>
      </c>
      <c r="C54" s="58" t="s">
        <v>212</v>
      </c>
      <c r="D54" s="59">
        <v>1</v>
      </c>
      <c r="E54" s="58">
        <v>5</v>
      </c>
      <c r="F54" s="62">
        <v>40373</v>
      </c>
      <c r="G54" s="61">
        <v>0.88541666666666663</v>
      </c>
      <c r="H54" s="58">
        <v>5</v>
      </c>
      <c r="I54" s="58" t="s">
        <v>210</v>
      </c>
      <c r="J54" s="58"/>
      <c r="K54" s="58"/>
      <c r="L54" s="58"/>
      <c r="M54" s="62"/>
      <c r="N54" s="61"/>
      <c r="O54" s="58"/>
      <c r="P54" s="58"/>
    </row>
    <row r="55" spans="1:16">
      <c r="A55" s="63" t="s">
        <v>218</v>
      </c>
      <c r="B55" s="58">
        <v>1200</v>
      </c>
      <c r="C55" s="58" t="s">
        <v>212</v>
      </c>
      <c r="D55" s="59">
        <v>1</v>
      </c>
      <c r="E55" s="58">
        <v>6</v>
      </c>
      <c r="F55" s="62">
        <v>40373</v>
      </c>
      <c r="G55" s="61">
        <v>0.88541666666666663</v>
      </c>
      <c r="H55" s="58">
        <v>5</v>
      </c>
      <c r="I55" s="58" t="s">
        <v>210</v>
      </c>
      <c r="J55" s="58"/>
      <c r="K55" s="58"/>
      <c r="L55" s="58"/>
      <c r="M55" s="62"/>
      <c r="N55" s="61"/>
      <c r="O55" s="58"/>
      <c r="P55" s="58"/>
    </row>
    <row r="56" spans="1:16">
      <c r="A56" s="63" t="s">
        <v>180</v>
      </c>
      <c r="B56" s="58" t="s">
        <v>208</v>
      </c>
      <c r="C56" s="58"/>
      <c r="D56" s="59">
        <v>0</v>
      </c>
      <c r="E56" s="58">
        <v>1</v>
      </c>
      <c r="F56" s="65">
        <v>40374</v>
      </c>
      <c r="G56" s="61">
        <v>8.6805555555555566E-2</v>
      </c>
      <c r="H56" s="58">
        <v>5</v>
      </c>
      <c r="I56" s="58" t="s">
        <v>210</v>
      </c>
      <c r="J56" s="58"/>
      <c r="K56" s="58"/>
      <c r="L56" s="58"/>
      <c r="M56" s="62"/>
      <c r="N56" s="61"/>
      <c r="O56" s="58"/>
      <c r="P56" s="58"/>
    </row>
    <row r="57" spans="1:16">
      <c r="A57" s="63" t="s">
        <v>180</v>
      </c>
      <c r="B57" s="58" t="s">
        <v>208</v>
      </c>
      <c r="C57" s="58"/>
      <c r="D57" s="59">
        <v>0</v>
      </c>
      <c r="E57" s="58">
        <v>2</v>
      </c>
      <c r="F57" s="65">
        <v>40374</v>
      </c>
      <c r="G57" s="61">
        <v>8.6805555555555566E-2</v>
      </c>
      <c r="H57" s="58">
        <v>5</v>
      </c>
      <c r="I57" s="58" t="s">
        <v>210</v>
      </c>
      <c r="J57" s="58"/>
      <c r="K57" s="58"/>
      <c r="L57" s="58"/>
      <c r="M57" s="62"/>
      <c r="N57" s="61"/>
      <c r="O57" s="58"/>
      <c r="P57" s="58"/>
    </row>
    <row r="58" spans="1:16">
      <c r="A58" s="63" t="s">
        <v>180</v>
      </c>
      <c r="B58" s="58" t="s">
        <v>208</v>
      </c>
      <c r="C58" s="58"/>
      <c r="D58" s="59">
        <v>0</v>
      </c>
      <c r="E58" s="58">
        <v>3</v>
      </c>
      <c r="F58" s="65">
        <v>40374</v>
      </c>
      <c r="G58" s="61">
        <v>8.6805555555555566E-2</v>
      </c>
      <c r="H58" s="58">
        <v>5</v>
      </c>
      <c r="I58" s="58" t="s">
        <v>210</v>
      </c>
      <c r="J58" s="58"/>
      <c r="K58" s="58"/>
      <c r="L58" s="58"/>
      <c r="M58" s="62"/>
      <c r="N58" s="61"/>
      <c r="O58" s="58"/>
      <c r="P58" s="58"/>
    </row>
    <row r="59" spans="1:16">
      <c r="A59" s="63" t="s">
        <v>180</v>
      </c>
      <c r="B59" s="58" t="s">
        <v>208</v>
      </c>
      <c r="C59" s="58"/>
      <c r="D59" s="59">
        <v>0</v>
      </c>
      <c r="E59" s="58">
        <v>4</v>
      </c>
      <c r="F59" s="65">
        <v>40374</v>
      </c>
      <c r="G59" s="61">
        <v>8.6805555555555566E-2</v>
      </c>
      <c r="H59" s="58">
        <v>5</v>
      </c>
      <c r="I59" s="58" t="s">
        <v>210</v>
      </c>
      <c r="J59" s="58"/>
      <c r="K59" s="58"/>
      <c r="L59" s="58"/>
      <c r="M59" s="62"/>
      <c r="N59" s="61"/>
      <c r="O59" s="58"/>
      <c r="P59" s="58"/>
    </row>
    <row r="60" spans="1:16">
      <c r="A60" s="63" t="s">
        <v>180</v>
      </c>
      <c r="B60" s="58" t="s">
        <v>208</v>
      </c>
      <c r="C60" s="58"/>
      <c r="D60" s="59">
        <v>0</v>
      </c>
      <c r="E60" s="58">
        <v>5</v>
      </c>
      <c r="F60" s="65">
        <v>40374</v>
      </c>
      <c r="G60" s="61">
        <v>8.6805555555555566E-2</v>
      </c>
      <c r="H60" s="58">
        <v>5</v>
      </c>
      <c r="I60" s="58" t="s">
        <v>210</v>
      </c>
      <c r="J60" s="58"/>
      <c r="K60" s="58"/>
      <c r="L60" s="58"/>
      <c r="M60" s="62"/>
      <c r="N60" s="61"/>
      <c r="O60" s="58"/>
      <c r="P60" s="58"/>
    </row>
    <row r="61" spans="1:16">
      <c r="A61" s="63" t="s">
        <v>180</v>
      </c>
      <c r="B61" s="58" t="s">
        <v>208</v>
      </c>
      <c r="C61" s="58"/>
      <c r="D61" s="59">
        <v>0</v>
      </c>
      <c r="E61" s="58">
        <v>6</v>
      </c>
      <c r="F61" s="65">
        <v>40374</v>
      </c>
      <c r="G61" s="61">
        <v>8.6805555555555566E-2</v>
      </c>
      <c r="H61" s="58">
        <v>5</v>
      </c>
      <c r="I61" s="58" t="s">
        <v>210</v>
      </c>
      <c r="J61" s="58"/>
      <c r="K61" s="58"/>
      <c r="L61" s="58"/>
      <c r="M61" s="62"/>
      <c r="N61" s="61"/>
      <c r="O61" s="58"/>
      <c r="P61" s="58"/>
    </row>
    <row r="62" spans="1:16">
      <c r="A62" s="63" t="s">
        <v>219</v>
      </c>
      <c r="B62" s="58">
        <v>50</v>
      </c>
      <c r="C62" s="58" t="s">
        <v>212</v>
      </c>
      <c r="D62" s="59">
        <v>1</v>
      </c>
      <c r="E62" s="58">
        <v>1</v>
      </c>
      <c r="F62" s="65">
        <v>40374</v>
      </c>
      <c r="G62" s="61">
        <v>8.6805555555555566E-2</v>
      </c>
      <c r="H62" s="58">
        <v>5</v>
      </c>
      <c r="I62" s="58" t="s">
        <v>210</v>
      </c>
      <c r="J62" s="58"/>
      <c r="K62" s="58"/>
      <c r="L62" s="58"/>
      <c r="M62" s="62"/>
      <c r="N62" s="61"/>
      <c r="O62" s="58"/>
      <c r="P62" s="58"/>
    </row>
    <row r="63" spans="1:16">
      <c r="A63" s="63" t="s">
        <v>219</v>
      </c>
      <c r="B63" s="58">
        <v>50</v>
      </c>
      <c r="C63" s="58" t="s">
        <v>212</v>
      </c>
      <c r="D63" s="59">
        <v>1</v>
      </c>
      <c r="E63" s="58">
        <v>2</v>
      </c>
      <c r="F63" s="65">
        <v>40374</v>
      </c>
      <c r="G63" s="61">
        <v>8.6805555555555566E-2</v>
      </c>
      <c r="H63" s="58">
        <v>5</v>
      </c>
      <c r="I63" s="58" t="s">
        <v>210</v>
      </c>
      <c r="J63" s="58"/>
      <c r="K63" s="58"/>
      <c r="L63" s="58"/>
      <c r="M63" s="62"/>
      <c r="N63" s="61"/>
      <c r="O63" s="58"/>
      <c r="P63" s="58"/>
    </row>
    <row r="64" spans="1:16">
      <c r="A64" s="63" t="s">
        <v>219</v>
      </c>
      <c r="B64" s="58">
        <v>50</v>
      </c>
      <c r="C64" s="58" t="s">
        <v>212</v>
      </c>
      <c r="D64" s="59">
        <v>1</v>
      </c>
      <c r="E64" s="58">
        <v>3</v>
      </c>
      <c r="F64" s="65">
        <v>40374</v>
      </c>
      <c r="G64" s="61">
        <v>8.6805555555555566E-2</v>
      </c>
      <c r="H64" s="58">
        <v>5</v>
      </c>
      <c r="I64" s="58" t="s">
        <v>210</v>
      </c>
      <c r="J64" s="58"/>
      <c r="K64" s="58"/>
      <c r="L64" s="58"/>
      <c r="M64" s="62"/>
      <c r="N64" s="61"/>
      <c r="O64" s="58"/>
      <c r="P64" s="58"/>
    </row>
    <row r="65" spans="1:16">
      <c r="A65" s="63" t="s">
        <v>219</v>
      </c>
      <c r="B65" s="58">
        <v>50</v>
      </c>
      <c r="C65" s="58" t="s">
        <v>212</v>
      </c>
      <c r="D65" s="59">
        <v>1</v>
      </c>
      <c r="E65" s="58">
        <v>4</v>
      </c>
      <c r="F65" s="65">
        <v>40374</v>
      </c>
      <c r="G65" s="61">
        <v>8.6805555555555566E-2</v>
      </c>
      <c r="H65" s="58">
        <v>5</v>
      </c>
      <c r="I65" s="58" t="s">
        <v>210</v>
      </c>
      <c r="J65" s="58"/>
      <c r="K65" s="58"/>
      <c r="L65" s="58"/>
      <c r="M65" s="62"/>
      <c r="N65" s="61"/>
      <c r="O65" s="58"/>
      <c r="P65" s="58"/>
    </row>
    <row r="66" spans="1:16">
      <c r="A66" s="63" t="s">
        <v>219</v>
      </c>
      <c r="B66" s="58">
        <v>50</v>
      </c>
      <c r="C66" s="58" t="s">
        <v>212</v>
      </c>
      <c r="D66" s="59">
        <v>1</v>
      </c>
      <c r="E66" s="58">
        <v>5</v>
      </c>
      <c r="F66" s="65">
        <v>40374</v>
      </c>
      <c r="G66" s="61">
        <v>8.6805555555555566E-2</v>
      </c>
      <c r="H66" s="58">
        <v>5</v>
      </c>
      <c r="I66" s="58" t="s">
        <v>210</v>
      </c>
      <c r="J66" s="58"/>
      <c r="K66" s="58"/>
      <c r="L66" s="58"/>
      <c r="M66" s="62"/>
      <c r="N66" s="61"/>
      <c r="O66" s="58"/>
      <c r="P66" s="58"/>
    </row>
    <row r="67" spans="1:16">
      <c r="A67" s="63" t="s">
        <v>219</v>
      </c>
      <c r="B67" s="58">
        <v>50</v>
      </c>
      <c r="C67" s="58" t="s">
        <v>212</v>
      </c>
      <c r="D67" s="59">
        <v>1</v>
      </c>
      <c r="E67" s="58">
        <v>6</v>
      </c>
      <c r="F67" s="65">
        <v>40374</v>
      </c>
      <c r="G67" s="61">
        <v>8.6805555555555497E-2</v>
      </c>
      <c r="H67" s="58">
        <v>5</v>
      </c>
      <c r="I67" s="58" t="s">
        <v>210</v>
      </c>
      <c r="J67" s="58"/>
      <c r="K67" s="58"/>
      <c r="L67" s="58"/>
      <c r="M67" s="62"/>
      <c r="N67" s="61"/>
      <c r="O67" s="58"/>
      <c r="P67" s="58"/>
    </row>
    <row r="68" spans="1:16">
      <c r="A68" s="63" t="s">
        <v>220</v>
      </c>
      <c r="B68" s="58">
        <v>500</v>
      </c>
      <c r="C68" s="58" t="s">
        <v>212</v>
      </c>
      <c r="D68" s="59">
        <v>1</v>
      </c>
      <c r="E68" s="58">
        <v>1</v>
      </c>
      <c r="F68" s="65">
        <v>40374</v>
      </c>
      <c r="G68" s="61">
        <v>8.6805555555555497E-2</v>
      </c>
      <c r="H68" s="58">
        <v>5</v>
      </c>
      <c r="I68" s="58" t="s">
        <v>210</v>
      </c>
      <c r="J68" s="58"/>
      <c r="K68" s="58"/>
      <c r="L68" s="58"/>
      <c r="M68" s="62"/>
      <c r="N68" s="61"/>
      <c r="O68" s="58"/>
      <c r="P68" s="58"/>
    </row>
    <row r="69" spans="1:16">
      <c r="A69" s="63" t="s">
        <v>220</v>
      </c>
      <c r="B69" s="58">
        <v>500</v>
      </c>
      <c r="C69" s="58" t="s">
        <v>212</v>
      </c>
      <c r="D69" s="59">
        <v>1</v>
      </c>
      <c r="E69" s="58">
        <v>2</v>
      </c>
      <c r="F69" s="65">
        <v>40374</v>
      </c>
      <c r="G69" s="61">
        <v>8.6805555555555497E-2</v>
      </c>
      <c r="H69" s="58">
        <v>5</v>
      </c>
      <c r="I69" s="58" t="s">
        <v>210</v>
      </c>
      <c r="J69" s="58"/>
      <c r="K69" s="58"/>
      <c r="L69" s="58"/>
      <c r="M69" s="62"/>
      <c r="N69" s="61"/>
      <c r="O69" s="58"/>
      <c r="P69" s="58"/>
    </row>
    <row r="70" spans="1:16">
      <c r="A70" s="63" t="s">
        <v>220</v>
      </c>
      <c r="B70" s="58">
        <v>500</v>
      </c>
      <c r="C70" s="58" t="s">
        <v>212</v>
      </c>
      <c r="D70" s="59">
        <v>1</v>
      </c>
      <c r="E70" s="58">
        <v>3</v>
      </c>
      <c r="F70" s="65">
        <v>40374</v>
      </c>
      <c r="G70" s="61">
        <v>8.6805555555555497E-2</v>
      </c>
      <c r="H70" s="58">
        <v>5</v>
      </c>
      <c r="I70" s="58" t="s">
        <v>210</v>
      </c>
      <c r="J70" s="58"/>
      <c r="K70" s="58"/>
      <c r="L70" s="58"/>
      <c r="M70" s="62"/>
      <c r="N70" s="61"/>
      <c r="O70" s="58"/>
      <c r="P70" s="58"/>
    </row>
    <row r="71" spans="1:16">
      <c r="A71" s="63" t="s">
        <v>220</v>
      </c>
      <c r="B71" s="58">
        <v>500</v>
      </c>
      <c r="C71" s="58" t="s">
        <v>212</v>
      </c>
      <c r="D71" s="59">
        <v>1</v>
      </c>
      <c r="E71" s="58">
        <v>4</v>
      </c>
      <c r="F71" s="65">
        <v>40374</v>
      </c>
      <c r="G71" s="61">
        <v>8.6805555555555497E-2</v>
      </c>
      <c r="H71" s="58">
        <v>5</v>
      </c>
      <c r="I71" s="58" t="s">
        <v>210</v>
      </c>
      <c r="J71" s="58"/>
      <c r="K71" s="58"/>
      <c r="L71" s="58"/>
      <c r="M71" s="62"/>
      <c r="N71" s="61"/>
      <c r="O71" s="58"/>
      <c r="P71" s="58"/>
    </row>
    <row r="72" spans="1:16">
      <c r="A72" s="63" t="s">
        <v>220</v>
      </c>
      <c r="B72" s="58">
        <v>500</v>
      </c>
      <c r="C72" s="58" t="s">
        <v>212</v>
      </c>
      <c r="D72" s="59">
        <v>1</v>
      </c>
      <c r="E72" s="58">
        <v>5</v>
      </c>
      <c r="F72" s="65">
        <v>40374</v>
      </c>
      <c r="G72" s="61">
        <v>8.6805555555555497E-2</v>
      </c>
      <c r="H72" s="58">
        <v>5</v>
      </c>
      <c r="I72" s="58" t="s">
        <v>210</v>
      </c>
      <c r="J72" s="58"/>
      <c r="K72" s="58"/>
      <c r="L72" s="58"/>
      <c r="M72" s="62"/>
      <c r="N72" s="61"/>
      <c r="O72" s="58"/>
      <c r="P72" s="58"/>
    </row>
    <row r="73" spans="1:16">
      <c r="A73" s="63" t="s">
        <v>220</v>
      </c>
      <c r="B73" s="58">
        <v>500</v>
      </c>
      <c r="C73" s="58" t="s">
        <v>212</v>
      </c>
      <c r="D73" s="59">
        <v>1</v>
      </c>
      <c r="E73" s="63">
        <v>6</v>
      </c>
      <c r="F73" s="65">
        <v>40374</v>
      </c>
      <c r="G73" s="61">
        <v>8.6805555555555497E-2</v>
      </c>
      <c r="H73" s="58">
        <v>5</v>
      </c>
      <c r="I73" s="58" t="s">
        <v>210</v>
      </c>
      <c r="J73" s="63"/>
      <c r="K73" s="63"/>
      <c r="L73" s="63"/>
      <c r="M73" s="62"/>
      <c r="N73" s="64"/>
      <c r="O73" s="63"/>
      <c r="P73" s="63"/>
    </row>
    <row r="74" spans="1:16">
      <c r="A74" s="58" t="s">
        <v>221</v>
      </c>
      <c r="B74" s="58">
        <v>1150</v>
      </c>
      <c r="C74" s="58" t="s">
        <v>212</v>
      </c>
      <c r="D74" s="59">
        <v>1</v>
      </c>
      <c r="E74" s="58">
        <v>1</v>
      </c>
      <c r="F74" s="65">
        <v>40374</v>
      </c>
      <c r="G74" s="61">
        <v>8.6805555555555497E-2</v>
      </c>
      <c r="H74" s="58">
        <v>5</v>
      </c>
      <c r="I74" s="58" t="s">
        <v>210</v>
      </c>
      <c r="J74" s="58"/>
      <c r="K74" s="58"/>
      <c r="L74" s="58"/>
      <c r="M74" s="62"/>
      <c r="N74" s="61"/>
      <c r="O74" s="58"/>
      <c r="P74" s="58"/>
    </row>
    <row r="75" spans="1:16">
      <c r="A75" s="58" t="s">
        <v>221</v>
      </c>
      <c r="B75" s="58">
        <v>1150</v>
      </c>
      <c r="C75" s="58" t="s">
        <v>212</v>
      </c>
      <c r="D75" s="59">
        <v>1</v>
      </c>
      <c r="E75" s="63">
        <v>2</v>
      </c>
      <c r="F75" s="65">
        <v>40374</v>
      </c>
      <c r="G75" s="61">
        <v>8.6805555555555497E-2</v>
      </c>
      <c r="H75" s="58">
        <v>5</v>
      </c>
      <c r="I75" s="58" t="s">
        <v>210</v>
      </c>
      <c r="J75" s="58"/>
      <c r="K75" s="58"/>
      <c r="L75" s="58"/>
      <c r="M75" s="62"/>
      <c r="N75" s="61"/>
      <c r="O75" s="58"/>
      <c r="P75" s="58"/>
    </row>
    <row r="76" spans="1:16">
      <c r="A76" s="58" t="s">
        <v>221</v>
      </c>
      <c r="B76" s="58">
        <v>1150</v>
      </c>
      <c r="C76" s="58" t="s">
        <v>212</v>
      </c>
      <c r="D76" s="59">
        <v>1</v>
      </c>
      <c r="E76" s="63">
        <v>3</v>
      </c>
      <c r="F76" s="65">
        <v>40374</v>
      </c>
      <c r="G76" s="61">
        <v>8.6805555555555497E-2</v>
      </c>
      <c r="H76" s="58">
        <v>5</v>
      </c>
      <c r="I76" s="58" t="s">
        <v>210</v>
      </c>
      <c r="J76" s="58"/>
      <c r="K76" s="58"/>
      <c r="L76" s="58"/>
      <c r="M76" s="62"/>
      <c r="N76" s="61"/>
      <c r="O76" s="58"/>
      <c r="P76" s="58"/>
    </row>
    <row r="77" spans="1:16">
      <c r="A77" s="58" t="s">
        <v>221</v>
      </c>
      <c r="B77" s="58">
        <v>1150</v>
      </c>
      <c r="C77" s="58" t="s">
        <v>212</v>
      </c>
      <c r="D77" s="59">
        <v>1</v>
      </c>
      <c r="E77" s="63">
        <v>4</v>
      </c>
      <c r="F77" s="65">
        <v>40374</v>
      </c>
      <c r="G77" s="61">
        <v>8.6805555555555497E-2</v>
      </c>
      <c r="H77" s="58">
        <v>5</v>
      </c>
      <c r="I77" s="58" t="s">
        <v>210</v>
      </c>
      <c r="J77" s="58"/>
      <c r="K77" s="58"/>
      <c r="L77" s="58"/>
      <c r="M77" s="62"/>
      <c r="N77" s="61"/>
      <c r="O77" s="58"/>
      <c r="P77" s="58"/>
    </row>
    <row r="78" spans="1:16">
      <c r="A78" s="58" t="s">
        <v>221</v>
      </c>
      <c r="B78" s="58">
        <v>1150</v>
      </c>
      <c r="C78" s="58" t="s">
        <v>212</v>
      </c>
      <c r="D78" s="59">
        <v>1</v>
      </c>
      <c r="E78" s="63">
        <v>5</v>
      </c>
      <c r="F78" s="65">
        <v>40374</v>
      </c>
      <c r="G78" s="61">
        <v>8.6805555555555497E-2</v>
      </c>
      <c r="H78" s="58">
        <v>5</v>
      </c>
      <c r="I78" s="58" t="s">
        <v>210</v>
      </c>
      <c r="J78" s="58"/>
      <c r="K78" s="58"/>
      <c r="L78" s="58"/>
      <c r="M78" s="62"/>
      <c r="N78" s="61"/>
      <c r="O78" s="58"/>
      <c r="P78" s="58"/>
    </row>
    <row r="79" spans="1:16">
      <c r="A79" s="58" t="s">
        <v>221</v>
      </c>
      <c r="B79" s="58">
        <v>1150</v>
      </c>
      <c r="C79" s="58" t="s">
        <v>212</v>
      </c>
      <c r="D79" s="59">
        <v>1</v>
      </c>
      <c r="E79" s="66">
        <v>6</v>
      </c>
      <c r="F79" s="65">
        <v>40374</v>
      </c>
      <c r="G79" s="61">
        <v>8.6805555555555497E-2</v>
      </c>
      <c r="H79" s="58">
        <v>5</v>
      </c>
      <c r="I79" s="58" t="s">
        <v>210</v>
      </c>
      <c r="J79" s="67"/>
      <c r="K79" s="67"/>
      <c r="L79" s="67"/>
      <c r="M79" s="68"/>
      <c r="N79" s="69"/>
      <c r="O79" s="67"/>
      <c r="P79" s="67"/>
    </row>
    <row r="80" spans="1:16">
      <c r="A80" s="63" t="s">
        <v>222</v>
      </c>
      <c r="B80" s="58">
        <v>1200</v>
      </c>
      <c r="C80" s="58" t="s">
        <v>212</v>
      </c>
      <c r="D80" s="59">
        <v>1</v>
      </c>
      <c r="E80" s="63">
        <v>1</v>
      </c>
      <c r="F80" s="60">
        <v>40374</v>
      </c>
      <c r="G80" s="61">
        <v>8.6805555555555497E-2</v>
      </c>
      <c r="H80" s="58">
        <v>5</v>
      </c>
      <c r="I80" s="58" t="s">
        <v>210</v>
      </c>
      <c r="J80" s="58"/>
      <c r="K80" s="58"/>
      <c r="L80" s="58"/>
      <c r="M80" s="62"/>
      <c r="N80" s="61"/>
      <c r="O80" s="58"/>
      <c r="P80" s="58"/>
    </row>
    <row r="81" spans="1:16">
      <c r="A81" s="63" t="s">
        <v>222</v>
      </c>
      <c r="B81" s="58">
        <v>1200</v>
      </c>
      <c r="C81" s="58" t="s">
        <v>212</v>
      </c>
      <c r="D81" s="59">
        <v>1</v>
      </c>
      <c r="E81" s="63">
        <v>2</v>
      </c>
      <c r="F81" s="65">
        <v>40374</v>
      </c>
      <c r="G81" s="61">
        <v>8.6805555555555497E-2</v>
      </c>
      <c r="H81" s="58">
        <v>5</v>
      </c>
      <c r="I81" s="58" t="s">
        <v>210</v>
      </c>
      <c r="J81" s="58"/>
      <c r="K81" s="58"/>
      <c r="L81" s="58"/>
      <c r="M81" s="62"/>
      <c r="N81" s="61"/>
      <c r="O81" s="58"/>
      <c r="P81" s="58"/>
    </row>
    <row r="82" spans="1:16">
      <c r="A82" s="63" t="s">
        <v>222</v>
      </c>
      <c r="B82" s="58">
        <v>1200</v>
      </c>
      <c r="C82" s="58" t="s">
        <v>212</v>
      </c>
      <c r="D82" s="59">
        <v>1</v>
      </c>
      <c r="E82" s="63">
        <v>3</v>
      </c>
      <c r="F82" s="65">
        <v>40374</v>
      </c>
      <c r="G82" s="61">
        <v>8.6805555555555497E-2</v>
      </c>
      <c r="H82" s="58">
        <v>5</v>
      </c>
      <c r="I82" s="58" t="s">
        <v>210</v>
      </c>
      <c r="J82" s="58"/>
      <c r="K82" s="58"/>
      <c r="L82" s="58"/>
      <c r="M82" s="62"/>
      <c r="N82" s="61"/>
      <c r="O82" s="58"/>
      <c r="P82" s="58"/>
    </row>
    <row r="83" spans="1:16">
      <c r="A83" s="63" t="s">
        <v>222</v>
      </c>
      <c r="B83" s="58">
        <v>1200</v>
      </c>
      <c r="C83" s="58" t="s">
        <v>212</v>
      </c>
      <c r="D83" s="59">
        <v>1</v>
      </c>
      <c r="E83" s="63">
        <v>4</v>
      </c>
      <c r="F83" s="65">
        <v>40374</v>
      </c>
      <c r="G83" s="61">
        <v>8.6805555555555497E-2</v>
      </c>
      <c r="H83" s="58">
        <v>5</v>
      </c>
      <c r="I83" s="58" t="s">
        <v>210</v>
      </c>
      <c r="J83" s="58"/>
      <c r="K83" s="58"/>
      <c r="L83" s="58"/>
      <c r="M83" s="62"/>
      <c r="N83" s="61"/>
      <c r="O83" s="58"/>
      <c r="P83" s="58"/>
    </row>
    <row r="84" spans="1:16">
      <c r="A84" s="63" t="s">
        <v>222</v>
      </c>
      <c r="B84" s="58">
        <v>1200</v>
      </c>
      <c r="C84" s="58" t="s">
        <v>212</v>
      </c>
      <c r="D84" s="59">
        <v>1</v>
      </c>
      <c r="E84" s="63">
        <v>5</v>
      </c>
      <c r="F84" s="65">
        <v>40374</v>
      </c>
      <c r="G84" s="61">
        <v>8.6805555555555497E-2</v>
      </c>
      <c r="H84" s="58">
        <v>5</v>
      </c>
      <c r="I84" s="58" t="s">
        <v>210</v>
      </c>
      <c r="J84" s="58"/>
      <c r="K84" s="58"/>
      <c r="L84" s="58"/>
      <c r="M84" s="62"/>
      <c r="N84" s="61"/>
      <c r="O84" s="58"/>
      <c r="P84" s="58"/>
    </row>
    <row r="85" spans="1:16">
      <c r="A85" s="63" t="s">
        <v>222</v>
      </c>
      <c r="B85" s="58">
        <v>1200</v>
      </c>
      <c r="C85" s="58" t="s">
        <v>212</v>
      </c>
      <c r="D85" s="59">
        <v>1</v>
      </c>
      <c r="E85" s="63">
        <v>6</v>
      </c>
      <c r="F85" s="65">
        <v>40374</v>
      </c>
      <c r="G85" s="61">
        <v>8.6805555555555497E-2</v>
      </c>
      <c r="H85" s="58">
        <v>5</v>
      </c>
      <c r="I85" s="58" t="s">
        <v>210</v>
      </c>
      <c r="J85" s="58"/>
      <c r="K85" s="58"/>
      <c r="L85" s="70"/>
      <c r="M85" s="62"/>
      <c r="N85" s="61"/>
      <c r="O85" s="58"/>
      <c r="P85" s="58"/>
    </row>
    <row r="86" spans="1:16">
      <c r="A86" s="63" t="s">
        <v>223</v>
      </c>
      <c r="B86" s="58">
        <v>1450</v>
      </c>
      <c r="C86" s="58" t="s">
        <v>212</v>
      </c>
      <c r="D86" s="59">
        <v>1</v>
      </c>
      <c r="E86" s="63">
        <v>1</v>
      </c>
      <c r="F86" s="65">
        <v>40374</v>
      </c>
      <c r="G86" s="61">
        <v>8.6805555555555497E-2</v>
      </c>
      <c r="H86" s="58">
        <v>5</v>
      </c>
      <c r="I86" s="58" t="s">
        <v>210</v>
      </c>
      <c r="J86" s="58"/>
      <c r="K86" s="58"/>
      <c r="L86" s="58"/>
      <c r="M86" s="62"/>
      <c r="N86" s="61"/>
      <c r="O86" s="58"/>
      <c r="P86" s="58"/>
    </row>
    <row r="87" spans="1:16">
      <c r="A87" s="63" t="s">
        <v>223</v>
      </c>
      <c r="B87" s="58">
        <v>1450</v>
      </c>
      <c r="C87" s="58" t="s">
        <v>212</v>
      </c>
      <c r="D87" s="59">
        <v>1</v>
      </c>
      <c r="E87" s="63">
        <v>2</v>
      </c>
      <c r="F87" s="65">
        <v>40374</v>
      </c>
      <c r="G87" s="61">
        <v>8.6805555555555497E-2</v>
      </c>
      <c r="H87" s="58">
        <v>5</v>
      </c>
      <c r="I87" s="58" t="s">
        <v>210</v>
      </c>
      <c r="J87" s="58"/>
      <c r="K87" s="58"/>
      <c r="L87" s="58"/>
      <c r="M87" s="62"/>
      <c r="N87" s="61"/>
      <c r="O87" s="58"/>
      <c r="P87" s="58"/>
    </row>
    <row r="88" spans="1:16">
      <c r="A88" s="63" t="s">
        <v>223</v>
      </c>
      <c r="B88" s="58">
        <v>1450</v>
      </c>
      <c r="C88" s="58" t="s">
        <v>212</v>
      </c>
      <c r="D88" s="59">
        <v>1</v>
      </c>
      <c r="E88" s="63">
        <v>3</v>
      </c>
      <c r="F88" s="65">
        <v>40374</v>
      </c>
      <c r="G88" s="61">
        <v>8.6805555555555497E-2</v>
      </c>
      <c r="H88" s="58">
        <v>5</v>
      </c>
      <c r="I88" s="58" t="s">
        <v>210</v>
      </c>
      <c r="J88" s="58"/>
      <c r="K88" s="58"/>
      <c r="L88" s="58"/>
      <c r="M88" s="62"/>
      <c r="N88" s="61"/>
      <c r="O88" s="58"/>
      <c r="P88" s="58"/>
    </row>
    <row r="89" spans="1:16">
      <c r="A89" s="63" t="s">
        <v>223</v>
      </c>
      <c r="B89" s="58">
        <v>1450</v>
      </c>
      <c r="C89" s="58" t="s">
        <v>212</v>
      </c>
      <c r="D89" s="59">
        <v>1</v>
      </c>
      <c r="E89" s="63">
        <v>4</v>
      </c>
      <c r="F89" s="65">
        <v>40374</v>
      </c>
      <c r="G89" s="61">
        <v>8.6805555555555497E-2</v>
      </c>
      <c r="H89" s="58">
        <v>5</v>
      </c>
      <c r="I89" s="58" t="s">
        <v>210</v>
      </c>
      <c r="J89" s="58"/>
      <c r="K89" s="58"/>
      <c r="L89" s="58"/>
      <c r="M89" s="62"/>
      <c r="N89" s="61"/>
      <c r="O89" s="58"/>
      <c r="P89" s="58"/>
    </row>
    <row r="90" spans="1:16">
      <c r="A90" s="63" t="s">
        <v>223</v>
      </c>
      <c r="B90" s="58">
        <v>1450</v>
      </c>
      <c r="C90" s="58" t="s">
        <v>212</v>
      </c>
      <c r="D90" s="59">
        <v>1</v>
      </c>
      <c r="E90" s="63">
        <v>5</v>
      </c>
      <c r="F90" s="65">
        <v>40374</v>
      </c>
      <c r="G90" s="61">
        <v>8.6805555555555497E-2</v>
      </c>
      <c r="H90" s="58">
        <v>5</v>
      </c>
      <c r="I90" s="58" t="s">
        <v>210</v>
      </c>
      <c r="J90" s="58"/>
      <c r="K90" s="58"/>
      <c r="L90" s="58"/>
      <c r="M90" s="62"/>
      <c r="N90" s="61"/>
      <c r="O90" s="58"/>
      <c r="P90" s="58"/>
    </row>
    <row r="91" spans="1:16">
      <c r="A91" s="63" t="s">
        <v>223</v>
      </c>
      <c r="B91" s="58">
        <v>1450</v>
      </c>
      <c r="C91" s="58" t="s">
        <v>212</v>
      </c>
      <c r="D91" s="59">
        <v>1</v>
      </c>
      <c r="E91" s="63">
        <v>6</v>
      </c>
      <c r="F91" s="65">
        <v>40374</v>
      </c>
      <c r="G91" s="61">
        <v>8.6805555555555497E-2</v>
      </c>
      <c r="H91" s="58">
        <v>5</v>
      </c>
      <c r="I91" s="58" t="s">
        <v>210</v>
      </c>
      <c r="J91" s="58"/>
      <c r="K91" s="58"/>
      <c r="L91" s="58"/>
      <c r="M91" s="62"/>
      <c r="N91" s="61"/>
      <c r="O91" s="58"/>
      <c r="P91" s="58"/>
    </row>
    <row r="92" spans="1:16">
      <c r="A92" s="63"/>
      <c r="B92" s="58"/>
      <c r="C92" s="63"/>
      <c r="D92" s="59"/>
      <c r="E92" s="63"/>
      <c r="F92" s="60"/>
      <c r="G92" s="61"/>
      <c r="H92" s="58"/>
      <c r="I92" s="58"/>
      <c r="J92" s="58"/>
      <c r="K92" s="58"/>
      <c r="L92" s="58"/>
      <c r="M92" s="62"/>
      <c r="N92" s="61"/>
      <c r="O92" s="58"/>
      <c r="P92" s="58"/>
    </row>
    <row r="93" spans="1:16">
      <c r="A93" s="63"/>
      <c r="B93" s="58"/>
      <c r="C93" s="63"/>
      <c r="D93" s="59"/>
      <c r="E93" s="63"/>
      <c r="F93" s="60"/>
      <c r="G93" s="61"/>
      <c r="H93" s="58"/>
      <c r="I93" s="58"/>
      <c r="J93" s="58"/>
      <c r="K93" s="58"/>
      <c r="L93" s="58"/>
      <c r="M93" s="62"/>
      <c r="N93" s="61"/>
      <c r="O93" s="58"/>
      <c r="P93" s="58"/>
    </row>
    <row r="94" spans="1:16">
      <c r="A94" s="63"/>
      <c r="B94" s="58"/>
      <c r="C94" s="63"/>
      <c r="D94" s="59"/>
      <c r="E94" s="63"/>
      <c r="F94" s="60"/>
      <c r="G94" s="61"/>
      <c r="H94" s="58"/>
      <c r="I94" s="58"/>
      <c r="J94" s="58"/>
      <c r="K94" s="58"/>
      <c r="L94" s="58"/>
      <c r="M94" s="62"/>
      <c r="N94" s="61"/>
      <c r="O94" s="58"/>
      <c r="P94" s="58"/>
    </row>
    <row r="95" spans="1:16">
      <c r="A95" s="63"/>
      <c r="B95" s="58"/>
      <c r="C95" s="63"/>
      <c r="D95" s="59"/>
      <c r="E95" s="63"/>
      <c r="F95" s="60"/>
      <c r="G95" s="61"/>
      <c r="H95" s="58"/>
      <c r="I95" s="58"/>
      <c r="J95" s="58"/>
      <c r="K95" s="58"/>
      <c r="L95" s="58"/>
      <c r="M95" s="62"/>
      <c r="N95" s="61"/>
      <c r="O95" s="58"/>
      <c r="P95" s="58"/>
    </row>
    <row r="96" spans="1:16">
      <c r="A96" s="63"/>
      <c r="B96" s="58"/>
      <c r="C96" s="63"/>
      <c r="D96" s="59"/>
      <c r="E96" s="63"/>
      <c r="F96" s="60"/>
      <c r="G96" s="61"/>
      <c r="H96" s="58"/>
      <c r="I96" s="58"/>
      <c r="J96" s="58"/>
      <c r="K96" s="58"/>
      <c r="L96" s="58"/>
      <c r="M96" s="62"/>
      <c r="N96" s="61"/>
      <c r="O96" s="58"/>
      <c r="P96" s="58"/>
    </row>
    <row r="97" spans="1:16">
      <c r="A97" s="63"/>
      <c r="B97" s="58"/>
      <c r="C97" s="63"/>
      <c r="D97" s="59"/>
      <c r="E97" s="63"/>
      <c r="F97" s="60"/>
      <c r="G97" s="61"/>
      <c r="H97" s="58"/>
      <c r="I97" s="58"/>
      <c r="J97" s="58"/>
      <c r="K97" s="58"/>
      <c r="L97" s="58"/>
      <c r="M97" s="62"/>
      <c r="N97" s="61"/>
      <c r="O97" s="58"/>
      <c r="P97" s="58"/>
    </row>
    <row r="98" spans="1:16">
      <c r="A98" s="63"/>
      <c r="B98" s="58"/>
      <c r="C98" s="63"/>
      <c r="D98" s="59"/>
      <c r="E98" s="63"/>
      <c r="F98" s="60"/>
      <c r="G98" s="61"/>
      <c r="H98" s="58"/>
      <c r="I98" s="58"/>
      <c r="J98" s="58"/>
      <c r="K98" s="58"/>
      <c r="L98" s="58"/>
      <c r="M98" s="62"/>
      <c r="N98" s="61"/>
      <c r="O98" s="58"/>
      <c r="P98" s="58"/>
    </row>
    <row r="99" spans="1:16">
      <c r="A99" s="63"/>
      <c r="B99" s="58"/>
      <c r="C99" s="63"/>
      <c r="D99" s="59"/>
      <c r="E99" s="63"/>
      <c r="F99" s="60"/>
      <c r="G99" s="61"/>
      <c r="H99" s="58"/>
      <c r="I99" s="58"/>
      <c r="J99" s="58"/>
      <c r="K99" s="58"/>
      <c r="L99" s="58"/>
      <c r="M99" s="62"/>
      <c r="N99" s="61"/>
      <c r="O99" s="58"/>
      <c r="P99" s="58"/>
    </row>
    <row r="100" spans="1:16">
      <c r="A100" s="63"/>
      <c r="B100" s="58"/>
      <c r="C100" s="63"/>
      <c r="D100" s="59"/>
      <c r="E100" s="63"/>
      <c r="F100" s="60"/>
      <c r="G100" s="61"/>
      <c r="H100" s="58"/>
      <c r="I100" s="58"/>
      <c r="J100" s="58"/>
      <c r="K100" s="58"/>
      <c r="L100" s="58"/>
      <c r="M100" s="62"/>
      <c r="N100" s="61"/>
      <c r="O100" s="58"/>
      <c r="P100" s="58"/>
    </row>
    <row r="101" spans="1:16">
      <c r="A101" s="63"/>
      <c r="B101" s="58"/>
      <c r="C101" s="63"/>
      <c r="D101" s="59"/>
      <c r="E101" s="63"/>
      <c r="F101" s="60"/>
      <c r="G101" s="61"/>
      <c r="H101" s="58"/>
      <c r="I101" s="58"/>
      <c r="J101" s="58"/>
      <c r="K101" s="58"/>
      <c r="L101" s="58"/>
      <c r="M101" s="62"/>
      <c r="N101" s="61"/>
      <c r="O101" s="58"/>
      <c r="P101" s="58"/>
    </row>
    <row r="102" spans="1:16">
      <c r="A102" s="63"/>
      <c r="B102" s="58"/>
      <c r="C102" s="63"/>
      <c r="D102" s="59"/>
      <c r="E102" s="63"/>
      <c r="F102" s="60"/>
      <c r="G102" s="61"/>
      <c r="H102" s="58"/>
      <c r="I102" s="58"/>
      <c r="J102" s="58"/>
      <c r="K102" s="58"/>
      <c r="L102" s="58"/>
      <c r="M102" s="62"/>
      <c r="N102" s="61"/>
      <c r="O102" s="58"/>
      <c r="P102" s="58"/>
    </row>
    <row r="103" spans="1:16">
      <c r="A103" s="63"/>
      <c r="B103" s="58"/>
      <c r="C103" s="63"/>
      <c r="D103" s="59"/>
      <c r="E103" s="63"/>
      <c r="F103" s="60"/>
      <c r="G103" s="61"/>
      <c r="H103" s="58"/>
      <c r="I103" s="58"/>
      <c r="J103" s="58"/>
      <c r="K103" s="58"/>
      <c r="L103" s="58"/>
      <c r="M103" s="62"/>
      <c r="N103" s="61"/>
      <c r="O103" s="58"/>
      <c r="P103" s="58"/>
    </row>
    <row r="104" spans="1:16">
      <c r="A104" s="58"/>
      <c r="B104" s="58"/>
      <c r="C104" s="58"/>
      <c r="D104" s="58"/>
      <c r="E104" s="58"/>
      <c r="F104" s="60"/>
      <c r="G104" s="58"/>
      <c r="H104" s="58"/>
      <c r="I104" s="58"/>
      <c r="J104" s="58"/>
      <c r="K104" s="58"/>
      <c r="L104" s="58"/>
      <c r="M104" s="60"/>
      <c r="N104" s="61"/>
      <c r="O104" s="70"/>
      <c r="P104" s="58"/>
    </row>
    <row r="105" spans="1:16">
      <c r="F105" s="65"/>
      <c r="M105" s="65"/>
    </row>
    <row r="106" spans="1:16">
      <c r="F106" s="65"/>
      <c r="M106" s="65"/>
    </row>
    <row r="107" spans="1:16">
      <c r="F107" s="65"/>
      <c r="M107" s="65"/>
    </row>
    <row r="108" spans="1:16">
      <c r="F108" s="65"/>
      <c r="M108" s="65"/>
    </row>
    <row r="109" spans="1:16">
      <c r="F109" s="65"/>
      <c r="M109" s="65"/>
    </row>
    <row r="110" spans="1:16">
      <c r="B110" s="58">
        <v>1200</v>
      </c>
      <c r="F110" s="65"/>
      <c r="M110" s="65"/>
    </row>
    <row r="111" spans="1:16">
      <c r="B111" s="58">
        <v>1450</v>
      </c>
      <c r="F111" s="65"/>
      <c r="M111" s="65"/>
    </row>
    <row r="112" spans="1:16">
      <c r="A112" s="58"/>
      <c r="B112" s="58"/>
      <c r="C112" s="58"/>
      <c r="D112" s="58"/>
      <c r="E112" s="58"/>
      <c r="F112" s="60"/>
      <c r="G112" s="58"/>
      <c r="H112" s="58"/>
      <c r="I112" s="58"/>
      <c r="J112" s="58"/>
      <c r="K112" s="58"/>
      <c r="L112" s="58"/>
      <c r="M112" s="60"/>
      <c r="N112" s="58"/>
      <c r="O112" s="58"/>
      <c r="P112" s="58"/>
    </row>
    <row r="65111" spans="4:14">
      <c r="D65111" s="72">
        <v>1</v>
      </c>
      <c r="G65111" s="50">
        <v>0.72916666666666663</v>
      </c>
      <c r="N65111" s="50">
        <v>0.85416666666666663</v>
      </c>
    </row>
  </sheetData>
  <phoneticPr fontId="4"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dimension ref="A1:D23"/>
  <sheetViews>
    <sheetView workbookViewId="0">
      <selection activeCell="A16" sqref="A2:A16"/>
    </sheetView>
  </sheetViews>
  <sheetFormatPr defaultRowHeight="12.75"/>
  <cols>
    <col min="1" max="1" width="16.140625" style="19" bestFit="1" customWidth="1"/>
    <col min="2" max="2" width="9.140625" style="19"/>
    <col min="3" max="3" width="41.42578125" style="19" customWidth="1"/>
    <col min="4" max="4" width="34.85546875" style="19" customWidth="1"/>
    <col min="5" max="16384" width="9.140625" style="19"/>
  </cols>
  <sheetData>
    <row r="1" spans="1:4" s="17" customFormat="1">
      <c r="A1" s="4" t="s">
        <v>22</v>
      </c>
      <c r="B1" s="5" t="s">
        <v>21</v>
      </c>
      <c r="C1" s="6" t="s">
        <v>20</v>
      </c>
      <c r="D1" s="6" t="s">
        <v>19</v>
      </c>
    </row>
    <row r="2" spans="1:4" ht="39.75" customHeight="1">
      <c r="A2" s="9" t="s">
        <v>23</v>
      </c>
      <c r="B2" s="1" t="s">
        <v>4</v>
      </c>
      <c r="C2" s="8" t="s">
        <v>97</v>
      </c>
      <c r="D2" s="8" t="s">
        <v>98</v>
      </c>
    </row>
    <row r="3" spans="1:4" ht="28.5" customHeight="1">
      <c r="A3" s="9" t="s">
        <v>61</v>
      </c>
      <c r="B3" s="1" t="s">
        <v>4</v>
      </c>
      <c r="C3" s="20" t="s">
        <v>62</v>
      </c>
      <c r="D3" s="20" t="s">
        <v>63</v>
      </c>
    </row>
    <row r="4" spans="1:4" ht="25.5">
      <c r="A4" s="19" t="s">
        <v>64</v>
      </c>
      <c r="B4" s="1" t="s">
        <v>4</v>
      </c>
      <c r="C4" s="21" t="s">
        <v>65</v>
      </c>
      <c r="D4" s="19" t="s">
        <v>66</v>
      </c>
    </row>
    <row r="5" spans="1:4" ht="25.5">
      <c r="A5" s="19" t="s">
        <v>67</v>
      </c>
      <c r="B5" s="1" t="s">
        <v>4</v>
      </c>
      <c r="C5" s="21" t="s">
        <v>68</v>
      </c>
      <c r="D5" s="19" t="s">
        <v>69</v>
      </c>
    </row>
    <row r="6" spans="1:4">
      <c r="A6" s="22" t="s">
        <v>70</v>
      </c>
      <c r="B6" s="1" t="s">
        <v>4</v>
      </c>
      <c r="C6" s="21" t="s">
        <v>71</v>
      </c>
      <c r="D6" s="19" t="s">
        <v>28</v>
      </c>
    </row>
    <row r="7" spans="1:4" ht="25.5">
      <c r="A7" s="22" t="s">
        <v>72</v>
      </c>
      <c r="B7" s="1" t="s">
        <v>4</v>
      </c>
      <c r="C7" s="21" t="s">
        <v>73</v>
      </c>
      <c r="D7" s="19" t="s">
        <v>36</v>
      </c>
    </row>
    <row r="8" spans="1:4" ht="25.5">
      <c r="A8" s="22" t="s">
        <v>74</v>
      </c>
      <c r="B8" s="1" t="s">
        <v>4</v>
      </c>
      <c r="C8" s="23" t="s">
        <v>75</v>
      </c>
      <c r="D8" s="22" t="s">
        <v>47</v>
      </c>
    </row>
    <row r="9" spans="1:4" ht="25.5">
      <c r="A9" s="22" t="s">
        <v>76</v>
      </c>
      <c r="B9" s="1" t="s">
        <v>4</v>
      </c>
      <c r="C9" s="23" t="s">
        <v>77</v>
      </c>
      <c r="D9" s="22" t="s">
        <v>47</v>
      </c>
    </row>
    <row r="10" spans="1:4" ht="25.5">
      <c r="A10" s="22" t="s">
        <v>78</v>
      </c>
      <c r="B10" s="1" t="s">
        <v>4</v>
      </c>
      <c r="C10" s="23" t="s">
        <v>79</v>
      </c>
      <c r="D10" s="22" t="s">
        <v>47</v>
      </c>
    </row>
    <row r="11" spans="1:4" ht="25.5">
      <c r="A11" s="22" t="s">
        <v>80</v>
      </c>
      <c r="B11" s="1" t="s">
        <v>4</v>
      </c>
      <c r="C11" s="23" t="s">
        <v>81</v>
      </c>
      <c r="D11" s="22" t="s">
        <v>47</v>
      </c>
    </row>
    <row r="12" spans="1:4">
      <c r="A12" s="22" t="s">
        <v>82</v>
      </c>
      <c r="B12" s="1" t="s">
        <v>4</v>
      </c>
      <c r="C12" s="23" t="s">
        <v>83</v>
      </c>
      <c r="D12" s="22" t="s">
        <v>47</v>
      </c>
    </row>
    <row r="13" spans="1:4">
      <c r="A13" s="22" t="s">
        <v>84</v>
      </c>
      <c r="B13" s="1" t="s">
        <v>4</v>
      </c>
      <c r="C13" s="21" t="s">
        <v>85</v>
      </c>
      <c r="D13" s="19" t="s">
        <v>86</v>
      </c>
    </row>
    <row r="14" spans="1:4">
      <c r="A14" s="22" t="s">
        <v>87</v>
      </c>
      <c r="B14" s="1" t="s">
        <v>4</v>
      </c>
      <c r="C14" s="21" t="s">
        <v>88</v>
      </c>
      <c r="D14" s="19" t="s">
        <v>89</v>
      </c>
    </row>
    <row r="15" spans="1:4" ht="25.5">
      <c r="A15" s="22" t="s">
        <v>90</v>
      </c>
      <c r="B15" s="1" t="s">
        <v>4</v>
      </c>
      <c r="C15" s="23" t="s">
        <v>91</v>
      </c>
      <c r="D15" s="19" t="s">
        <v>92</v>
      </c>
    </row>
    <row r="16" spans="1:4">
      <c r="A16" s="22" t="s">
        <v>93</v>
      </c>
      <c r="B16" s="18" t="s">
        <v>2</v>
      </c>
      <c r="C16" s="21" t="s">
        <v>94</v>
      </c>
      <c r="D16" s="22" t="s">
        <v>0</v>
      </c>
    </row>
    <row r="18" spans="1:4">
      <c r="A18" s="21"/>
    </row>
    <row r="23" spans="1:4">
      <c r="D23" s="19" t="s">
        <v>95</v>
      </c>
    </row>
  </sheetData>
  <phoneticPr fontId="4" type="noConversion"/>
  <pageMargins left="0.25" right="0.25" top="0.5" bottom="0.5"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B1:B13"/>
  <sheetViews>
    <sheetView workbookViewId="0">
      <selection activeCell="B1" sqref="B1:B13"/>
    </sheetView>
  </sheetViews>
  <sheetFormatPr defaultRowHeight="12.75"/>
  <sheetData>
    <row r="1" spans="2:2">
      <c r="B1" t="s">
        <v>196</v>
      </c>
    </row>
    <row r="2" spans="2:2">
      <c r="B2" t="s">
        <v>197</v>
      </c>
    </row>
    <row r="5" spans="2:2">
      <c r="B5" t="s">
        <v>197</v>
      </c>
    </row>
    <row r="6" spans="2:2">
      <c r="B6" t="s">
        <v>197</v>
      </c>
    </row>
    <row r="7" spans="2:2">
      <c r="B7" t="s">
        <v>196</v>
      </c>
    </row>
    <row r="8" spans="2:2">
      <c r="B8" t="s">
        <v>196</v>
      </c>
    </row>
    <row r="9" spans="2:2">
      <c r="B9" t="s">
        <v>197</v>
      </c>
    </row>
    <row r="10" spans="2:2">
      <c r="B10" t="s">
        <v>197</v>
      </c>
    </row>
    <row r="13" spans="2:2">
      <c r="B13"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Locations_Data Entry</vt:lpstr>
      <vt:lpstr>Locations_Field Descriptions</vt:lpstr>
      <vt:lpstr>Sample_Data Entry</vt:lpstr>
      <vt:lpstr>Samples_Field Descriptions</vt:lpstr>
      <vt:lpstr>RotoTox_Data Entry</vt:lpstr>
      <vt:lpstr>RotoTox_Field Descriptions</vt: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Michelle</cp:lastModifiedBy>
  <cp:lastPrinted>2010-07-13T12:46:53Z</cp:lastPrinted>
  <dcterms:created xsi:type="dcterms:W3CDTF">2010-07-12T14:17:13Z</dcterms:created>
  <dcterms:modified xsi:type="dcterms:W3CDTF">2010-07-15T23:15:52Z</dcterms:modified>
</cp:coreProperties>
</file>