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5" windowHeight="5445" tabRatio="842" firstSheet="8" activeTab="9"/>
  </bookViews>
  <sheets>
    <sheet name="Locations_Data_Entry" sheetId="1" r:id="rId1"/>
    <sheet name="Locations_Field_Descriptions" sheetId="2" r:id="rId2"/>
    <sheet name="VA_Samples" sheetId="3" r:id="rId3"/>
    <sheet name="VA_Samples_Field_Descriptions" sheetId="4" r:id="rId4"/>
    <sheet name="MF_Samples" sheetId="5" r:id="rId5"/>
    <sheet name="ME_Samples" sheetId="6" r:id="rId6"/>
    <sheet name="SP_Samples" sheetId="8" r:id="rId7"/>
    <sheet name="HC_Samples" sheetId="9" r:id="rId8"/>
    <sheet name="MT_Samples" sheetId="11" r:id="rId9"/>
    <sheet name="BT_Samples" sheetId="10" r:id="rId10"/>
    <sheet name="GC_Samples" sheetId="16" r:id="rId11"/>
    <sheet name="GC_Samples_Lab_Results" sheetId="12" r:id="rId12"/>
    <sheet name="MX_Sapmles" sheetId="13" r:id="rId13"/>
    <sheet name="Microtox_Data_Entry" sheetId="14" r:id="rId14"/>
    <sheet name="Microtox_Field_Descriptions" sheetId="15" r:id="rId15"/>
  </sheets>
  <calcPr calcId="125725" concurrentCalc="0"/>
</workbook>
</file>

<file path=xl/calcChain.xml><?xml version="1.0" encoding="utf-8"?>
<calcChain xmlns="http://schemas.openxmlformats.org/spreadsheetml/2006/main">
  <c r="I6" i="8"/>
  <c r="I5"/>
  <c r="I4"/>
  <c r="I3"/>
  <c r="I2"/>
  <c r="I6" i="9"/>
  <c r="I5"/>
  <c r="I4"/>
  <c r="I3"/>
  <c r="I2"/>
  <c r="I6" i="11"/>
  <c r="I5"/>
  <c r="I4"/>
  <c r="I3"/>
  <c r="I2"/>
  <c r="I6" i="10"/>
  <c r="I5"/>
  <c r="I4"/>
  <c r="I3"/>
  <c r="I2"/>
</calcChain>
</file>

<file path=xl/sharedStrings.xml><?xml version="1.0" encoding="utf-8"?>
<sst xmlns="http://schemas.openxmlformats.org/spreadsheetml/2006/main" count="1151" uniqueCount="292">
  <si>
    <t>CruiseNum</t>
  </si>
  <si>
    <t>CruiseID</t>
  </si>
  <si>
    <t>StationID</t>
  </si>
  <si>
    <t>Latitude</t>
  </si>
  <si>
    <t>Longitude</t>
  </si>
  <si>
    <t>Depth</t>
  </si>
  <si>
    <t>Date</t>
  </si>
  <si>
    <t>Datum</t>
  </si>
  <si>
    <t>SurfaceCondition</t>
  </si>
  <si>
    <t>Comments</t>
  </si>
  <si>
    <t>Field Name</t>
  </si>
  <si>
    <t>Description</t>
  </si>
  <si>
    <t>Formatting Requirements</t>
  </si>
  <si>
    <t>CruiseNum*</t>
  </si>
  <si>
    <t>Unique identifier for the incremented Cruise number (e.g. 01)</t>
  </si>
  <si>
    <t>Numeric</t>
  </si>
  <si>
    <t>CruiseID*</t>
  </si>
  <si>
    <t>Unique identifier for the at-sea operating period.  (e.g., 09-11-10_Gyre)</t>
  </si>
  <si>
    <t>&lt;Cruise Start Date&gt;_&lt;Vessel Name&gt;</t>
  </si>
  <si>
    <t>StationID*</t>
  </si>
  <si>
    <t>Unique identifier of the location at which samples are collected</t>
  </si>
  <si>
    <t xml:space="preserve"> As defined in Table ??</t>
  </si>
  <si>
    <t>Latitude*</t>
  </si>
  <si>
    <r>
      <t xml:space="preserve">The latitude that is generated by the CDT (e.g.  </t>
    </r>
    <r>
      <rPr>
        <i/>
        <sz val="10"/>
        <rFont val="Times New Roman"/>
        <family val="1"/>
      </rPr>
      <t>28.732012</t>
    </r>
    <r>
      <rPr>
        <sz val="10"/>
        <rFont val="Times New Roman"/>
        <family val="1"/>
      </rPr>
      <t>).</t>
    </r>
  </si>
  <si>
    <t>Decimal Degrees (six decimal places)</t>
  </si>
  <si>
    <t>Longitude*</t>
  </si>
  <si>
    <r>
      <t xml:space="preserve">The longitude that is generated by the CDT (e.g. </t>
    </r>
    <r>
      <rPr>
        <i/>
        <sz val="10"/>
        <rFont val="Times New Roman"/>
        <family val="1"/>
      </rPr>
      <t>-88.318897</t>
    </r>
    <r>
      <rPr>
        <sz val="10"/>
        <rFont val="Times New Roman"/>
        <family val="1"/>
      </rPr>
      <t>).</t>
    </r>
  </si>
  <si>
    <t>Depth*</t>
  </si>
  <si>
    <t>Total water depth in meters at this location as measured on cast line.</t>
  </si>
  <si>
    <t>Date*</t>
  </si>
  <si>
    <t>The date that cores are collected</t>
  </si>
  <si>
    <t>MM/DD/YYYY</t>
  </si>
  <si>
    <t>Datum*</t>
  </si>
  <si>
    <t>The datum used to collect the latitude and longitude measurements.</t>
  </si>
  <si>
    <t>Surface condition relative to the presence of oil</t>
  </si>
  <si>
    <t>Possible values:  No visible oil, light sheen, heavy sheen, “Black” oil, mousse</t>
  </si>
  <si>
    <t>Comments or remarks related to this location.</t>
  </si>
  <si>
    <t>Free Text</t>
  </si>
  <si>
    <t>*Required</t>
  </si>
  <si>
    <t>DropNumber</t>
  </si>
  <si>
    <t>SampleID</t>
  </si>
  <si>
    <t>PositionNumber</t>
  </si>
  <si>
    <t>CoreNumber(s)</t>
  </si>
  <si>
    <t>CoreLength</t>
  </si>
  <si>
    <t>SupernatantLength</t>
  </si>
  <si>
    <t>SedimentLength</t>
  </si>
  <si>
    <t>SampleTop</t>
  </si>
  <si>
    <t>SampleBottom</t>
  </si>
  <si>
    <t>SubsampleID</t>
  </si>
  <si>
    <t>SampleMatrix</t>
  </si>
  <si>
    <t>SampleType</t>
  </si>
  <si>
    <t>CollectionMethod</t>
  </si>
  <si>
    <t>SampleDate</t>
  </si>
  <si>
    <t>TimeDeployed</t>
  </si>
  <si>
    <t>TimeCollected</t>
  </si>
  <si>
    <t>TimePrepared</t>
  </si>
  <si>
    <t>Analysis</t>
  </si>
  <si>
    <t>SampleTeam</t>
  </si>
  <si>
    <t>Scientist</t>
  </si>
  <si>
    <t>SU_Discoloration</t>
  </si>
  <si>
    <t>SU_Odor</t>
  </si>
  <si>
    <t>SU_Biota</t>
  </si>
  <si>
    <t>SD_Color</t>
  </si>
  <si>
    <t>SD_Contamination</t>
  </si>
  <si>
    <t>SD_Odor</t>
  </si>
  <si>
    <t>SD_Biota</t>
  </si>
  <si>
    <t>SD_Structure</t>
  </si>
  <si>
    <t>SD_Texture</t>
  </si>
  <si>
    <t>SD_Sorting</t>
  </si>
  <si>
    <t>SD_Strength</t>
  </si>
  <si>
    <t>SD_Bioturbation</t>
  </si>
  <si>
    <t>USCS_Name</t>
  </si>
  <si>
    <t>SampleComments</t>
  </si>
  <si>
    <t>Number identifier for each mega core drop at a given Station</t>
  </si>
  <si>
    <t>Numeric (1,2,3)</t>
  </si>
  <si>
    <t>SampleID*</t>
  </si>
  <si>
    <t>Unique identifier for the sample. (Matrix)-(Date)-(Vessel Code)-(Station #)-(Analysis)-(Sample #)</t>
  </si>
  <si>
    <t>Random number generated for each core and assigned by data manager; 1-12 for mega core or 1-8 for maxi-core.  If more than one core is used for sample, the numbers should be separated by comma, e.g., 2,5,11</t>
  </si>
  <si>
    <t>Text</t>
  </si>
  <si>
    <t>Total length of core, in centimeters</t>
  </si>
  <si>
    <t>Measured from top of core, in centimeters, that is distance from top of core to supertanat/sediment interface.</t>
  </si>
  <si>
    <t>Measured in centimeters from supertanent/sediment interface to bottom of core</t>
  </si>
  <si>
    <t xml:space="preserve">Top of sample, measured from top of sediment, in centimeters </t>
  </si>
  <si>
    <t>Bottom of sample, measured from top of sediment, in centimeters</t>
  </si>
  <si>
    <t>SubSampleID*</t>
  </si>
  <si>
    <t>Number for the subsample within the core, starting with 1 and sequencing by 1.</t>
  </si>
  <si>
    <t>SampleMatrix*</t>
  </si>
  <si>
    <t>Matrix of the sample that is collected.  Distilled water for blanks.</t>
  </si>
  <si>
    <t>Must be “Sediment”, “Supernatant” or "Distilled Water"</t>
  </si>
  <si>
    <t>SampleType*</t>
  </si>
  <si>
    <t>The type of sample that is being collected.  May be supertanant, sediment, visual inspection, trip blank, equipment blank, etc.</t>
  </si>
  <si>
    <t>May be “Equipment Rinsate”, “Field Blank”, “Field Duplicate”, “Field Sample”, or “Trip Blank”</t>
  </si>
  <si>
    <t>CollectionMethod*</t>
  </si>
  <si>
    <t>The general method used to compose the sample.</t>
  </si>
  <si>
    <t>Must be “Composite” or “Discrete”</t>
  </si>
  <si>
    <t>SampleDate*</t>
  </si>
  <si>
    <t>Date that the sample collected.</t>
  </si>
  <si>
    <t>TimeDeployed*</t>
  </si>
  <si>
    <t>Time when the sampler is deployed from the ship</t>
  </si>
  <si>
    <t>HH:MM (local time)</t>
  </si>
  <si>
    <t>TimeCollected*</t>
  </si>
  <si>
    <t>Time when the sample is collected at seabed</t>
  </si>
  <si>
    <t>Time analysis is initiated</t>
  </si>
  <si>
    <t>Analysis to be performed on sample</t>
  </si>
  <si>
    <r>
      <t xml:space="preserve">Valid values: MF for </t>
    </r>
    <r>
      <rPr>
        <sz val="10"/>
        <rFont val="Times New Roman"/>
        <family val="1"/>
      </rPr>
      <t>Macrofauna, MT for Meiofauna/toxicology, SP for sediment properties, CT for contaminants, and BC for bacteria, and NO for no analysis.</t>
    </r>
  </si>
  <si>
    <t>SampleTeam*</t>
  </si>
  <si>
    <t>Group responsible for sample and results</t>
  </si>
  <si>
    <t>Name of the individual who prepared sample.</t>
  </si>
  <si>
    <t>Visual and aural properties on supernatant water (SU)</t>
  </si>
  <si>
    <t>Visual, aural and mechanical properties on sediment (SD)</t>
  </si>
  <si>
    <t>Nomenclature based off Unified Soil Classification System. VDOT</t>
  </si>
  <si>
    <t>Comments on sample that was collected</t>
  </si>
  <si>
    <t>Assumption: For multi-core samples, the position within each core for the sample top and bottom will be the same. Approximate values are acceptable.</t>
  </si>
  <si>
    <t>Benzo(a)anthracene</t>
  </si>
  <si>
    <t>Chrysene</t>
  </si>
  <si>
    <t>Benzo(b)fluroanthene</t>
  </si>
  <si>
    <t>Benzo(k)fluroanthene</t>
  </si>
  <si>
    <t>Benzo(a)Pyrene</t>
  </si>
  <si>
    <t>Indeno(1,2,3-cd)Pyrene</t>
  </si>
  <si>
    <t>Dibenz(ah)anthracene</t>
  </si>
  <si>
    <t>Benzo(ghi)perylene</t>
  </si>
  <si>
    <t>DPnB1</t>
  </si>
  <si>
    <t>DPnB2</t>
  </si>
  <si>
    <t>MDL</t>
  </si>
  <si>
    <t>Test Date</t>
  </si>
  <si>
    <t>Test Time</t>
  </si>
  <si>
    <t>User ID</t>
  </si>
  <si>
    <t>Instrument ID</t>
  </si>
  <si>
    <t>Test Name</t>
  </si>
  <si>
    <t>Toxicant</t>
  </si>
  <si>
    <t>Reagent Lot #</t>
  </si>
  <si>
    <t>Replicate</t>
  </si>
  <si>
    <t>Sample Type</t>
  </si>
  <si>
    <t>Concentration</t>
  </si>
  <si>
    <t>I0</t>
  </si>
  <si>
    <t>It</t>
  </si>
  <si>
    <t>Gamma</t>
  </si>
  <si>
    <t>% Effect</t>
  </si>
  <si>
    <t>Required?</t>
  </si>
  <si>
    <t>Yes</t>
  </si>
  <si>
    <t>Date sample was tested.</t>
  </si>
  <si>
    <t xml:space="preserve">Duration of exposure of reagent to toxicant. Test times were 5 and 15 minutes. </t>
  </si>
  <si>
    <t>minutes</t>
  </si>
  <si>
    <t>Instrument User ID - MANAGER</t>
  </si>
  <si>
    <t>Instrument ID - MASTER</t>
  </si>
  <si>
    <t>BASIC TEST</t>
  </si>
  <si>
    <t>No</t>
  </si>
  <si>
    <t>Multi Coring Device Drop number</t>
  </si>
  <si>
    <t>Supernatant Water (SU) collected from assigned core at each station.</t>
  </si>
  <si>
    <t>Microtox Acute Toxicity Test Reagent Lot #</t>
  </si>
  <si>
    <t>Describes whether sample is a control (blank) or 1-4 which represent different concentrations that result from serial dilutions.</t>
  </si>
  <si>
    <t>Sample replicate for each station number.</t>
  </si>
  <si>
    <t xml:space="preserve">Describes the concentration for the sample type that results from serial dilutions. </t>
  </si>
  <si>
    <t>Light measurement at zero time.</t>
  </si>
  <si>
    <t>Light measurement at designated test time (t), e.g. either 5 or 15 minute interval.</t>
  </si>
  <si>
    <r>
      <t>The gamma value is the ratio of the light lost at time t to the light remaining at time (t) for a given sample concentration. G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[R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x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) </t>
    </r>
    <r>
      <rPr>
        <sz val="10"/>
        <rFont val="Calibri"/>
        <family val="2"/>
      </rPr>
      <t>÷</t>
    </r>
    <r>
      <rPr>
        <sz val="10"/>
        <rFont val="Times New Roman"/>
        <family val="1"/>
      </rPr>
      <t xml:space="preserve"> I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] -1</t>
    </r>
  </si>
  <si>
    <r>
      <t>% Effect at time</t>
    </r>
    <r>
      <rPr>
        <vertAlign val="subscript"/>
        <sz val="10"/>
        <rFont val="Times New Roman"/>
        <family val="1"/>
      </rPr>
      <t xml:space="preserve"> t </t>
    </r>
    <r>
      <rPr>
        <sz val="10"/>
        <rFont val="Times New Roman"/>
        <family val="1"/>
      </rPr>
      <t>= [G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÷ (1 + G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)] x 100</t>
    </r>
  </si>
  <si>
    <t xml:space="preserve"> </t>
  </si>
  <si>
    <t>Time at bottom</t>
  </si>
  <si>
    <t>OV01</t>
  </si>
  <si>
    <t>09-24-2010_Ocean_Veritas</t>
  </si>
  <si>
    <t>2.23</t>
  </si>
  <si>
    <t>WGS84</t>
  </si>
  <si>
    <t>WIND: 5-10 KTS  SEAS: 2-3'</t>
  </si>
  <si>
    <t>2.22</t>
  </si>
  <si>
    <t>2.21</t>
  </si>
  <si>
    <t>WIND: 10-15 KTS  SEAS: 2-3'</t>
  </si>
  <si>
    <t>WIND: 15-20 KTS  SEAS: 3-4'</t>
  </si>
  <si>
    <t>3.31</t>
  </si>
  <si>
    <t>3.32</t>
  </si>
  <si>
    <t>WIND: 10-15 KTS  SEAS: 3-4'</t>
  </si>
  <si>
    <t>SE-20101001-OV01-2.23-VA-026</t>
  </si>
  <si>
    <t>SE</t>
  </si>
  <si>
    <t>Field Sample</t>
  </si>
  <si>
    <t>Maxi core</t>
  </si>
  <si>
    <t>VA</t>
  </si>
  <si>
    <t>Ian Hartwell/Emily Gould</t>
  </si>
  <si>
    <t>none</t>
  </si>
  <si>
    <t>yes, shrimp</t>
  </si>
  <si>
    <t>top 2cm 2.5Y 4/3, 5Y 4/2</t>
  </si>
  <si>
    <t>homogenous</t>
  </si>
  <si>
    <t>very fine</t>
  </si>
  <si>
    <t>well</t>
  </si>
  <si>
    <t>very soft to firm</t>
  </si>
  <si>
    <t>yes</t>
  </si>
  <si>
    <t>silty clay</t>
  </si>
  <si>
    <t>very gritty throughout, esp. top half</t>
  </si>
  <si>
    <t>SE-20101001-OV01-2.22-VA-027</t>
  </si>
  <si>
    <t>oil sheen</t>
  </si>
  <si>
    <t>top 4cm 10Y 6/6, 5Y 4/2 with organic patches</t>
  </si>
  <si>
    <t>top oil sheen</t>
  </si>
  <si>
    <t>yes, worms</t>
  </si>
  <si>
    <t>firm-stiff to soft</t>
  </si>
  <si>
    <t>isolated organic patches throughout, gritty in softer sediment</t>
  </si>
  <si>
    <t>SE-20101001-OV01-2.21-VA-028</t>
  </si>
  <si>
    <t>top 3cm 10Y 3/3, 5Y 4/2</t>
  </si>
  <si>
    <t>very soft to firm to soft</t>
  </si>
  <si>
    <t>SE-20101001-OV01-3.31-VA-029</t>
  </si>
  <si>
    <t>top 3cm 10Y 6/6, 5Y 4/2</t>
  </si>
  <si>
    <t>very soft-soft w/ firm layer ~20cm</t>
  </si>
  <si>
    <t>lots of sand-sized grit throughout</t>
  </si>
  <si>
    <t>SE-20101001-OV01-3.32-VA-030</t>
  </si>
  <si>
    <t>none visible</t>
  </si>
  <si>
    <t>10cm soft layer overlaying 10cm firm, then ~10cm soft</t>
  </si>
  <si>
    <t>small amount of sand-sized grit throughout</t>
  </si>
  <si>
    <t>SE-20101001-OV01-2.23-BT-026</t>
  </si>
  <si>
    <t>N</t>
  </si>
  <si>
    <t>MAXI core</t>
  </si>
  <si>
    <t>GRAIN SIZE</t>
  </si>
  <si>
    <t>ENTRIX</t>
  </si>
  <si>
    <t>KJS, MJJ</t>
  </si>
  <si>
    <t>SE-20101001-OV01-2.22-BT-027</t>
  </si>
  <si>
    <t>SE-20101001-OV01-2.21-BT-028</t>
  </si>
  <si>
    <t>SE-20101001-OV01-3.31-BT-029</t>
  </si>
  <si>
    <t>SE-20101001-OV01-3.32-BT-031</t>
  </si>
  <si>
    <t>SE-20101001-OV01-2.23-MT-026</t>
  </si>
  <si>
    <t>METALS</t>
  </si>
  <si>
    <t>SE-20101001-OV01-2.22-MT-027</t>
  </si>
  <si>
    <t>SE-20101001-OV01-2.21-MT-028</t>
  </si>
  <si>
    <t>SE-20101001-OV01-3.31-MT-029</t>
  </si>
  <si>
    <t>SE-20101001-OV01-3.32-MT-031</t>
  </si>
  <si>
    <t>SE-20101001-OV01-2.23-HC-026</t>
  </si>
  <si>
    <t>PAH</t>
  </si>
  <si>
    <t>SE-20101001-OV01-2.22-HC-027</t>
  </si>
  <si>
    <t>SE-20101001-OV01-2.21-HC-028</t>
  </si>
  <si>
    <t>SE-20101001-OV01-3.31-HC-029</t>
  </si>
  <si>
    <t>SE-20101001-OV01-3.32-HC-031</t>
  </si>
  <si>
    <t>SE-20101001-OV01-2.23-SP-026</t>
  </si>
  <si>
    <t>SE-20101001-OV01-2.22-SP-027</t>
  </si>
  <si>
    <t>SE-20101001-OV01-2.21-SP-028</t>
  </si>
  <si>
    <t>SE-20101001-OV01-3.31-SP-029</t>
  </si>
  <si>
    <t>SE-20101001-OV01-3.32-SP-031</t>
  </si>
  <si>
    <t>Additional Sample Type-MS</t>
  </si>
  <si>
    <t>Additional Sample Type-MSD</t>
  </si>
  <si>
    <t>SE -20101001-OV01-2.23-MX-026</t>
  </si>
  <si>
    <t>SE -20101001-OV01-2.22-MX-027</t>
  </si>
  <si>
    <t>SE -20101001-OV01-2.21-MX-028</t>
  </si>
  <si>
    <t>SE -20101001-OV01-3.31-MX-029</t>
  </si>
  <si>
    <t>SE -20101001-OV01-3.32-MX-030</t>
  </si>
  <si>
    <t>MX</t>
  </si>
  <si>
    <t>NOAA</t>
  </si>
  <si>
    <t>TW, EG, BG, KP</t>
  </si>
  <si>
    <t>ME</t>
  </si>
  <si>
    <t>SE -20101001-OV01-2.23-ME-051</t>
  </si>
  <si>
    <t>SE -20101001-OV01-2.23-ME-052</t>
  </si>
  <si>
    <t>SE -20101001-OV01-2.22-ME-053</t>
  </si>
  <si>
    <t>SE -20101001-OV01-2.22-ME-054</t>
  </si>
  <si>
    <t>SE -20101001-OV01-2.21-ME-055</t>
  </si>
  <si>
    <t>SE -20101001-OV01-2.21-ME-056</t>
  </si>
  <si>
    <t>SE -20101001-OV01-3.31-ME-057</t>
  </si>
  <si>
    <t>SE -20101001-OV01-3.31-ME-058</t>
  </si>
  <si>
    <t>SE -20101001-OV01-3.32-ME-059</t>
  </si>
  <si>
    <t>SE -20101001-OV01-3.32-ME-060</t>
  </si>
  <si>
    <t>SE -20101001-OV01-2.23-MF-139</t>
  </si>
  <si>
    <t>SE -20101001-OV01-2.23-MF-140</t>
  </si>
  <si>
    <t>SE -20101001-OV01-2.23-MF-141</t>
  </si>
  <si>
    <t>SE -20101001-OV01-2.23-MF-142</t>
  </si>
  <si>
    <t>SE -20101001-OV01-2.22-MF-143</t>
  </si>
  <si>
    <t>SE -20101001-OV01-2.22-MF-144</t>
  </si>
  <si>
    <t>SE -20101001-OV01-2.22-MF-145</t>
  </si>
  <si>
    <t>SE -20101001-OV01-2.22-MF-146</t>
  </si>
  <si>
    <t>SE -20101001-OV01-2.22-MF-147</t>
  </si>
  <si>
    <t>SE -20101001-OV01-2.22-MF-148</t>
  </si>
  <si>
    <t>SE -20101001-OV01-2.21-MF-149</t>
  </si>
  <si>
    <t>SE -20101001-OV01-2.21-MF-150</t>
  </si>
  <si>
    <t>SE -20101001-OV01-2.21-MF-151</t>
  </si>
  <si>
    <t>SE -20101001-OV01-2.21-MF-152</t>
  </si>
  <si>
    <t>SE -20101001-OV01-2.21-MF-153</t>
  </si>
  <si>
    <t>SE -20101001-OV01-2.21-MF-154</t>
  </si>
  <si>
    <t>SE -20101001-OV01-3.31-MF-155</t>
  </si>
  <si>
    <t>SE -20101001-OV01-3.31-MF-156</t>
  </si>
  <si>
    <t>SE -20101001-OV01-3.31-MF-157</t>
  </si>
  <si>
    <t>SE -20101001-OV01-3.31-MF-158</t>
  </si>
  <si>
    <t>SE -20101001-OV01-3.31-MF-159</t>
  </si>
  <si>
    <t>SE -20101001-OV01-3.31-MF-160</t>
  </si>
  <si>
    <t>SE -20101001-OV01-3.32-MF-161</t>
  </si>
  <si>
    <t>SE -20101001-OV01-3.32-MF-162</t>
  </si>
  <si>
    <t>SE -20101001-OV01-3.32-MF-163</t>
  </si>
  <si>
    <t>SE -20101001-OV01-3.32-MF-164</t>
  </si>
  <si>
    <t>SE -20101001-OV01-3.32-MF-165</t>
  </si>
  <si>
    <t>SE -20101001-OV01-3.32-MF-166</t>
  </si>
  <si>
    <t>MF</t>
  </si>
  <si>
    <t>EG, BG, KP, TW</t>
  </si>
  <si>
    <t>SE-20101001-OV01-2.23-GC-026</t>
  </si>
  <si>
    <t>SE-20101001-OV01-2.22-GC-027</t>
  </si>
  <si>
    <t>SE-20101001-OV01-2.21-GC-028</t>
  </si>
  <si>
    <t>SE-20101001-OV01-3.31-GC-029</t>
  </si>
  <si>
    <t>SE-20101001-OV01-3.32-GC-030</t>
  </si>
  <si>
    <t>GC</t>
  </si>
  <si>
    <t>Shaw</t>
  </si>
  <si>
    <t>Arie Groen</t>
  </si>
  <si>
    <t>BTEX</t>
  </si>
</sst>
</file>

<file path=xl/styles.xml><?xml version="1.0" encoding="utf-8"?>
<styleSheet xmlns="http://schemas.openxmlformats.org/spreadsheetml/2006/main">
  <numFmts count="3">
    <numFmt numFmtId="164" formatCode="0.00000000000"/>
    <numFmt numFmtId="165" formatCode="0.0"/>
    <numFmt numFmtId="166" formatCode="0.000000"/>
  </numFmts>
  <fonts count="17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000000"/>
      <name val="Arial Narrow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color theme="1"/>
      <name val="Arial Narrow"/>
      <family val="2"/>
    </font>
    <font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10"/>
      <name val="Calibri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5">
    <xf numFmtId="0" fontId="0" fillId="0" borderId="0" xfId="0"/>
    <xf numFmtId="164" fontId="1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3" borderId="1" xfId="0" applyFont="1" applyFill="1" applyBorder="1"/>
    <xf numFmtId="0" fontId="2" fillId="3" borderId="1" xfId="0" applyFont="1" applyFill="1" applyBorder="1"/>
    <xf numFmtId="0" fontId="7" fillId="0" borderId="1" xfId="0" applyFont="1" applyBorder="1"/>
    <xf numFmtId="164" fontId="2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/>
    <xf numFmtId="0" fontId="10" fillId="3" borderId="1" xfId="0" applyFont="1" applyFill="1" applyBorder="1" applyAlignment="1">
      <alignment horizontal="justify" vertical="center" wrapText="1"/>
    </xf>
    <xf numFmtId="0" fontId="4" fillId="3" borderId="1" xfId="1" applyFont="1" applyFill="1" applyBorder="1"/>
    <xf numFmtId="0" fontId="4" fillId="3" borderId="1" xfId="1" applyNumberFormat="1" applyFont="1" applyFill="1" applyBorder="1"/>
    <xf numFmtId="2" fontId="4" fillId="3" borderId="1" xfId="1" applyNumberFormat="1" applyFont="1" applyFill="1" applyBorder="1"/>
    <xf numFmtId="0" fontId="3" fillId="0" borderId="1" xfId="1" applyBorder="1"/>
    <xf numFmtId="0" fontId="3" fillId="0" borderId="0" xfId="1"/>
    <xf numFmtId="0" fontId="3" fillId="0" borderId="0" xfId="1" applyNumberFormat="1"/>
    <xf numFmtId="2" fontId="3" fillId="0" borderId="0" xfId="1" applyNumberFormat="1"/>
    <xf numFmtId="0" fontId="4" fillId="3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11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Border="1"/>
    <xf numFmtId="0" fontId="14" fillId="0" borderId="0" xfId="2" applyFont="1" applyBorder="1" applyAlignment="1">
      <alignment wrapText="1"/>
    </xf>
    <xf numFmtId="0" fontId="14" fillId="0" borderId="0" xfId="2" applyFont="1" applyBorder="1"/>
    <xf numFmtId="164" fontId="2" fillId="2" borderId="5" xfId="0" applyNumberFormat="1" applyFont="1" applyFill="1" applyBorder="1" applyAlignment="1">
      <alignment vertical="center"/>
    </xf>
    <xf numFmtId="0" fontId="14" fillId="0" borderId="1" xfId="0" applyFont="1" applyBorder="1"/>
    <xf numFmtId="0" fontId="15" fillId="0" borderId="0" xfId="0" applyFont="1"/>
    <xf numFmtId="0" fontId="15" fillId="0" borderId="1" xfId="0" applyFont="1" applyBorder="1"/>
    <xf numFmtId="14" fontId="15" fillId="0" borderId="1" xfId="0" applyNumberFormat="1" applyFont="1" applyBorder="1"/>
    <xf numFmtId="49" fontId="1" fillId="2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Border="1"/>
    <xf numFmtId="49" fontId="15" fillId="0" borderId="1" xfId="0" applyNumberFormat="1" applyFont="1" applyBorder="1"/>
    <xf numFmtId="49" fontId="15" fillId="0" borderId="0" xfId="0" applyNumberFormat="1" applyFont="1"/>
    <xf numFmtId="49" fontId="1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/>
    <xf numFmtId="20" fontId="15" fillId="0" borderId="1" xfId="0" applyNumberFormat="1" applyFont="1" applyBorder="1"/>
    <xf numFmtId="165" fontId="15" fillId="0" borderId="1" xfId="0" applyNumberFormat="1" applyFont="1" applyBorder="1"/>
    <xf numFmtId="166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20" fontId="15" fillId="0" borderId="1" xfId="0" applyNumberFormat="1" applyFont="1" applyBorder="1" applyAlignment="1">
      <alignment horizontal="center"/>
    </xf>
    <xf numFmtId="0" fontId="15" fillId="0" borderId="2" xfId="0" applyFont="1" applyBorder="1"/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1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E10" sqref="E10"/>
    </sheetView>
  </sheetViews>
  <sheetFormatPr defaultRowHeight="12.75"/>
  <cols>
    <col min="1" max="1" width="9.28515625" style="55" bestFit="1" customWidth="1"/>
    <col min="2" max="2" width="20" style="55" bestFit="1" customWidth="1"/>
    <col min="3" max="3" width="8.7109375" style="61" customWidth="1"/>
    <col min="4" max="4" width="9" style="55" bestFit="1" customWidth="1"/>
    <col min="5" max="5" width="9.5703125" style="55" bestFit="1" customWidth="1"/>
    <col min="6" max="6" width="6" style="55" customWidth="1"/>
    <col min="7" max="7" width="9.140625" style="55" bestFit="1" customWidth="1"/>
    <col min="8" max="8" width="6.85546875" style="55" bestFit="1" customWidth="1"/>
    <col min="9" max="9" width="22" style="55" bestFit="1" customWidth="1"/>
    <col min="10" max="10" width="12.28515625" style="55" bestFit="1" customWidth="1"/>
    <col min="11" max="11" width="12.140625" style="55" customWidth="1"/>
    <col min="12" max="16384" width="9.140625" style="55"/>
  </cols>
  <sheetData>
    <row r="1" spans="1:11">
      <c r="A1" s="1" t="s">
        <v>0</v>
      </c>
      <c r="B1" s="1" t="s">
        <v>1</v>
      </c>
      <c r="C1" s="58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53" t="s">
        <v>158</v>
      </c>
    </row>
    <row r="2" spans="1:11">
      <c r="A2" s="54" t="s">
        <v>159</v>
      </c>
      <c r="B2" s="54" t="s">
        <v>160</v>
      </c>
      <c r="C2" s="59" t="s">
        <v>161</v>
      </c>
      <c r="D2" s="56">
        <v>28.874447</v>
      </c>
      <c r="E2" s="56">
        <v>-88.622432000000003</v>
      </c>
      <c r="F2" s="73">
        <v>641.29999999999995</v>
      </c>
      <c r="G2" s="57">
        <v>40452</v>
      </c>
      <c r="H2" s="54" t="s">
        <v>162</v>
      </c>
      <c r="I2" s="56" t="s">
        <v>163</v>
      </c>
      <c r="J2" s="56"/>
      <c r="K2" s="72">
        <v>0.32777777777777778</v>
      </c>
    </row>
    <row r="3" spans="1:11">
      <c r="A3" s="54" t="s">
        <v>159</v>
      </c>
      <c r="B3" s="54" t="s">
        <v>160</v>
      </c>
      <c r="C3" s="60" t="s">
        <v>164</v>
      </c>
      <c r="D3" s="56">
        <v>28.830939000000001</v>
      </c>
      <c r="E3" s="56">
        <v>-88.581442999999993</v>
      </c>
      <c r="F3" s="73">
        <v>944</v>
      </c>
      <c r="G3" s="57">
        <v>40452</v>
      </c>
      <c r="H3" s="54" t="s">
        <v>162</v>
      </c>
      <c r="I3" s="56" t="s">
        <v>166</v>
      </c>
      <c r="J3" s="56"/>
      <c r="K3" s="72">
        <v>0.45208333333333334</v>
      </c>
    </row>
    <row r="4" spans="1:11">
      <c r="A4" s="54" t="s">
        <v>159</v>
      </c>
      <c r="B4" s="54" t="s">
        <v>160</v>
      </c>
      <c r="C4" s="60" t="s">
        <v>165</v>
      </c>
      <c r="D4" s="56">
        <v>28.784596000000001</v>
      </c>
      <c r="E4" s="56">
        <v>-88.453714000000005</v>
      </c>
      <c r="F4" s="73">
        <v>1351.2</v>
      </c>
      <c r="G4" s="57">
        <v>40452</v>
      </c>
      <c r="H4" s="54" t="s">
        <v>162</v>
      </c>
      <c r="I4" s="56" t="s">
        <v>167</v>
      </c>
      <c r="J4" s="56"/>
      <c r="K4" s="72">
        <v>0.4993055555555555</v>
      </c>
    </row>
    <row r="5" spans="1:11">
      <c r="A5" s="54" t="s">
        <v>159</v>
      </c>
      <c r="B5" s="54" t="s">
        <v>160</v>
      </c>
      <c r="C5" s="60" t="s">
        <v>168</v>
      </c>
      <c r="D5" s="56">
        <v>28.823065</v>
      </c>
      <c r="E5" s="74">
        <v>-88.400480000000002</v>
      </c>
      <c r="F5" s="73">
        <v>953.1</v>
      </c>
      <c r="G5" s="57">
        <v>40452</v>
      </c>
      <c r="H5" s="54" t="s">
        <v>162</v>
      </c>
      <c r="I5" s="56" t="s">
        <v>170</v>
      </c>
      <c r="J5" s="56"/>
      <c r="K5" s="72">
        <v>0.65486111111111112</v>
      </c>
    </row>
    <row r="6" spans="1:11">
      <c r="A6" s="54" t="s">
        <v>159</v>
      </c>
      <c r="B6" s="54" t="s">
        <v>160</v>
      </c>
      <c r="C6" s="60" t="s">
        <v>169</v>
      </c>
      <c r="D6" s="56">
        <v>28.913844999999998</v>
      </c>
      <c r="E6" s="56">
        <v>-88.437757000000005</v>
      </c>
      <c r="F6" s="73">
        <v>832.7</v>
      </c>
      <c r="G6" s="57">
        <v>40452</v>
      </c>
      <c r="H6" s="54" t="s">
        <v>162</v>
      </c>
      <c r="I6" s="56" t="s">
        <v>170</v>
      </c>
      <c r="J6" s="56"/>
      <c r="K6" s="72">
        <v>0.74652777777777779</v>
      </c>
    </row>
    <row r="7" spans="1:11">
      <c r="A7" s="56"/>
      <c r="B7" s="56"/>
      <c r="C7" s="60"/>
      <c r="D7" s="56"/>
      <c r="E7" s="56"/>
      <c r="F7" s="73"/>
      <c r="G7" s="56"/>
      <c r="H7" s="56"/>
      <c r="I7" s="56"/>
      <c r="J7" s="56"/>
      <c r="K7" s="56"/>
    </row>
    <row r="8" spans="1:11">
      <c r="A8" s="56"/>
      <c r="B8" s="56"/>
      <c r="C8" s="60"/>
      <c r="D8" s="56"/>
      <c r="E8" s="56"/>
      <c r="F8" s="56"/>
      <c r="G8" s="56"/>
      <c r="H8" s="56"/>
      <c r="I8" s="56"/>
      <c r="J8" s="56"/>
      <c r="K8" s="56"/>
    </row>
    <row r="9" spans="1:11">
      <c r="A9" s="56"/>
      <c r="B9" s="56"/>
      <c r="C9" s="60"/>
      <c r="D9" s="56"/>
      <c r="E9" s="56"/>
      <c r="F9" s="56"/>
      <c r="G9" s="56"/>
      <c r="H9" s="56"/>
      <c r="I9" s="56"/>
      <c r="J9" s="56"/>
      <c r="K9" s="56"/>
    </row>
    <row r="10" spans="1:11">
      <c r="A10" s="56"/>
      <c r="B10" s="56"/>
      <c r="C10" s="60"/>
      <c r="D10" s="56"/>
      <c r="E10" s="56"/>
      <c r="F10" s="56"/>
      <c r="G10" s="56"/>
      <c r="H10" s="56"/>
      <c r="I10" s="56"/>
      <c r="J10" s="56"/>
      <c r="K10" s="56"/>
    </row>
    <row r="11" spans="1:11">
      <c r="A11" s="56"/>
      <c r="B11" s="56"/>
      <c r="C11" s="60"/>
      <c r="D11" s="56"/>
      <c r="E11" s="56"/>
      <c r="F11" s="56"/>
      <c r="G11" s="56"/>
      <c r="H11" s="56"/>
      <c r="I11" s="56"/>
      <c r="J11" s="56"/>
      <c r="K11" s="56"/>
    </row>
    <row r="12" spans="1:11">
      <c r="A12" s="56"/>
      <c r="B12" s="56"/>
      <c r="C12" s="60"/>
      <c r="D12" s="56"/>
      <c r="E12" s="56"/>
      <c r="F12" s="56"/>
      <c r="G12" s="56"/>
      <c r="H12" s="56"/>
      <c r="I12" s="56"/>
      <c r="J12" s="56"/>
      <c r="K12" s="56"/>
    </row>
    <row r="13" spans="1:11">
      <c r="A13" s="56"/>
      <c r="B13" s="56"/>
      <c r="C13" s="60"/>
      <c r="D13" s="56"/>
      <c r="E13" s="56"/>
      <c r="F13" s="56"/>
      <c r="G13" s="56"/>
      <c r="H13" s="56"/>
      <c r="I13" s="56"/>
      <c r="J13" s="56"/>
      <c r="K13" s="56"/>
    </row>
    <row r="14" spans="1:11">
      <c r="A14" s="56"/>
      <c r="B14" s="56"/>
      <c r="C14" s="60"/>
      <c r="D14" s="56"/>
      <c r="E14" s="56"/>
      <c r="F14" s="56"/>
      <c r="G14" s="56"/>
      <c r="H14" s="56"/>
      <c r="I14" s="56"/>
      <c r="J14" s="56"/>
      <c r="K14" s="56"/>
    </row>
    <row r="15" spans="1:11">
      <c r="A15" s="56"/>
      <c r="B15" s="56"/>
      <c r="C15" s="60"/>
      <c r="D15" s="56"/>
      <c r="E15" s="56"/>
      <c r="F15" s="56"/>
      <c r="G15" s="56"/>
      <c r="H15" s="56"/>
      <c r="I15" s="56"/>
      <c r="J15" s="56"/>
      <c r="K15" s="56"/>
    </row>
    <row r="16" spans="1:11">
      <c r="A16" s="56"/>
      <c r="B16" s="56"/>
      <c r="C16" s="60"/>
      <c r="D16" s="56"/>
      <c r="E16" s="56"/>
      <c r="F16" s="56"/>
      <c r="G16" s="56"/>
      <c r="H16" s="56"/>
      <c r="I16" s="56"/>
      <c r="J16" s="56"/>
      <c r="K16" s="56"/>
    </row>
    <row r="17" spans="1:11">
      <c r="A17" s="56"/>
      <c r="B17" s="56"/>
      <c r="C17" s="60"/>
      <c r="D17" s="56"/>
      <c r="E17" s="56"/>
      <c r="F17" s="56"/>
      <c r="G17" s="56"/>
      <c r="H17" s="56"/>
      <c r="I17" s="56"/>
      <c r="J17" s="56"/>
      <c r="K17" s="56"/>
    </row>
    <row r="18" spans="1:11">
      <c r="A18" s="56"/>
      <c r="B18" s="56"/>
      <c r="C18" s="60"/>
      <c r="D18" s="56"/>
      <c r="E18" s="56"/>
      <c r="F18" s="56"/>
      <c r="G18" s="56"/>
      <c r="H18" s="56"/>
      <c r="I18" s="56"/>
      <c r="J18" s="56"/>
      <c r="K18" s="56"/>
    </row>
    <row r="19" spans="1:11">
      <c r="A19" s="56"/>
      <c r="B19" s="56"/>
      <c r="C19" s="60"/>
      <c r="D19" s="56"/>
      <c r="E19" s="56"/>
      <c r="F19" s="56"/>
      <c r="G19" s="56"/>
      <c r="H19" s="56"/>
      <c r="I19" s="56"/>
      <c r="J19" s="56"/>
      <c r="K19" s="56"/>
    </row>
    <row r="20" spans="1:11">
      <c r="A20" s="56"/>
      <c r="B20" s="56"/>
      <c r="C20" s="60"/>
      <c r="D20" s="56"/>
      <c r="E20" s="56"/>
      <c r="F20" s="56"/>
      <c r="G20" s="56"/>
      <c r="H20" s="56"/>
      <c r="I20" s="56"/>
      <c r="J20" s="56"/>
      <c r="K20" s="56"/>
    </row>
    <row r="21" spans="1:11">
      <c r="A21" s="56"/>
      <c r="B21" s="56"/>
      <c r="C21" s="60"/>
      <c r="D21" s="56"/>
      <c r="E21" s="56"/>
      <c r="F21" s="56"/>
      <c r="G21" s="56"/>
      <c r="H21" s="56"/>
      <c r="I21" s="56"/>
      <c r="J21" s="56"/>
      <c r="K21" s="5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6"/>
  <sheetViews>
    <sheetView tabSelected="1" topLeftCell="S1" workbookViewId="0">
      <selection activeCell="T6" sqref="T6"/>
    </sheetView>
  </sheetViews>
  <sheetFormatPr defaultRowHeight="15"/>
  <cols>
    <col min="1" max="1" width="20" style="20" bestFit="1" customWidth="1"/>
    <col min="2" max="2" width="8.28515625" style="20" bestFit="1" customWidth="1"/>
    <col min="3" max="3" width="10.5703125" style="20" bestFit="1" customWidth="1"/>
    <col min="4" max="4" width="24.5703125" style="20" bestFit="1" customWidth="1"/>
    <col min="5" max="5" width="13.28515625" style="20" bestFit="1" customWidth="1"/>
    <col min="6" max="6" width="12.7109375" style="20" customWidth="1"/>
    <col min="7" max="7" width="11.7109375" style="20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  <col min="24" max="24" width="22.140625" bestFit="1" customWidth="1"/>
    <col min="25" max="25" width="23.28515625" bestFit="1" customWidth="1"/>
  </cols>
  <sheetData>
    <row r="1" spans="1:25">
      <c r="A1" s="18" t="s">
        <v>1</v>
      </c>
      <c r="B1" s="18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72</v>
      </c>
      <c r="X1" s="80" t="s">
        <v>232</v>
      </c>
      <c r="Y1" s="80" t="s">
        <v>233</v>
      </c>
    </row>
    <row r="2" spans="1:25" s="55" customFormat="1" ht="12.75">
      <c r="A2" s="75" t="s">
        <v>160</v>
      </c>
      <c r="B2" s="76">
        <v>2.23</v>
      </c>
      <c r="C2" s="75">
        <v>1</v>
      </c>
      <c r="D2" s="75" t="s">
        <v>205</v>
      </c>
      <c r="E2" s="75">
        <v>4</v>
      </c>
      <c r="F2" s="75">
        <v>4</v>
      </c>
      <c r="G2" s="75">
        <v>60</v>
      </c>
      <c r="H2" s="75">
        <v>15</v>
      </c>
      <c r="I2" s="75">
        <f t="shared" ref="I2:I6" si="0">G2-H2</f>
        <v>45</v>
      </c>
      <c r="J2" s="75">
        <v>0</v>
      </c>
      <c r="K2" s="75">
        <v>3</v>
      </c>
      <c r="L2" s="75">
        <v>1</v>
      </c>
      <c r="M2" s="75" t="s">
        <v>172</v>
      </c>
      <c r="N2" s="75" t="s">
        <v>206</v>
      </c>
      <c r="O2" s="75" t="s">
        <v>207</v>
      </c>
      <c r="P2" s="77">
        <v>40452</v>
      </c>
      <c r="Q2" s="78">
        <v>0.31805555555555554</v>
      </c>
      <c r="R2" s="78">
        <v>0.32777777777777778</v>
      </c>
      <c r="S2" s="78">
        <v>0.34027777777777773</v>
      </c>
      <c r="T2" s="75" t="s">
        <v>291</v>
      </c>
      <c r="U2" s="75" t="s">
        <v>209</v>
      </c>
      <c r="V2" s="75" t="s">
        <v>210</v>
      </c>
      <c r="W2" s="79"/>
      <c r="X2" s="56"/>
      <c r="Y2" s="56"/>
    </row>
    <row r="3" spans="1:25" s="55" customFormat="1" ht="12.75">
      <c r="A3" s="75" t="s">
        <v>160</v>
      </c>
      <c r="B3" s="76">
        <v>2.2200000000000002</v>
      </c>
      <c r="C3" s="75">
        <v>1</v>
      </c>
      <c r="D3" s="75" t="s">
        <v>211</v>
      </c>
      <c r="E3" s="75">
        <v>5</v>
      </c>
      <c r="F3" s="75">
        <v>5</v>
      </c>
      <c r="G3" s="75">
        <v>60</v>
      </c>
      <c r="H3" s="75">
        <v>29</v>
      </c>
      <c r="I3" s="75">
        <f t="shared" si="0"/>
        <v>31</v>
      </c>
      <c r="J3" s="75">
        <v>0</v>
      </c>
      <c r="K3" s="75">
        <v>3</v>
      </c>
      <c r="L3" s="75">
        <v>1</v>
      </c>
      <c r="M3" s="75" t="s">
        <v>172</v>
      </c>
      <c r="N3" s="75" t="s">
        <v>206</v>
      </c>
      <c r="O3" s="75" t="s">
        <v>207</v>
      </c>
      <c r="P3" s="77">
        <v>40452</v>
      </c>
      <c r="Q3" s="78">
        <v>0.39444444444444443</v>
      </c>
      <c r="R3" s="78">
        <v>0.41041666666666665</v>
      </c>
      <c r="S3" s="78">
        <v>0.42777777777777781</v>
      </c>
      <c r="T3" s="75" t="s">
        <v>291</v>
      </c>
      <c r="U3" s="75" t="s">
        <v>209</v>
      </c>
      <c r="V3" s="75" t="s">
        <v>210</v>
      </c>
      <c r="W3" s="79"/>
      <c r="X3" s="56"/>
      <c r="Y3" s="56"/>
    </row>
    <row r="4" spans="1:25" s="55" customFormat="1" ht="12.75">
      <c r="A4" s="75" t="s">
        <v>160</v>
      </c>
      <c r="B4" s="76">
        <v>2.21</v>
      </c>
      <c r="C4" s="75">
        <v>1</v>
      </c>
      <c r="D4" s="75" t="s">
        <v>212</v>
      </c>
      <c r="E4" s="75">
        <v>4</v>
      </c>
      <c r="F4" s="75">
        <v>4</v>
      </c>
      <c r="G4" s="75">
        <v>60</v>
      </c>
      <c r="H4" s="75">
        <v>30</v>
      </c>
      <c r="I4" s="75">
        <f t="shared" si="0"/>
        <v>30</v>
      </c>
      <c r="J4" s="75">
        <v>0</v>
      </c>
      <c r="K4" s="75">
        <v>3</v>
      </c>
      <c r="L4" s="75">
        <v>1</v>
      </c>
      <c r="M4" s="75" t="s">
        <v>172</v>
      </c>
      <c r="N4" s="75" t="s">
        <v>206</v>
      </c>
      <c r="O4" s="75" t="s">
        <v>207</v>
      </c>
      <c r="P4" s="77">
        <v>40452</v>
      </c>
      <c r="Q4" s="78">
        <v>0.47291666666666665</v>
      </c>
      <c r="R4" s="78">
        <v>0.4993055555555555</v>
      </c>
      <c r="S4" s="78">
        <v>0.52083333333333337</v>
      </c>
      <c r="T4" s="75" t="s">
        <v>291</v>
      </c>
      <c r="U4" s="75" t="s">
        <v>209</v>
      </c>
      <c r="V4" s="75" t="s">
        <v>210</v>
      </c>
      <c r="W4" s="79"/>
      <c r="X4" s="56"/>
      <c r="Y4" s="56"/>
    </row>
    <row r="5" spans="1:25" s="55" customFormat="1" ht="12.75">
      <c r="A5" s="75" t="s">
        <v>160</v>
      </c>
      <c r="B5" s="76">
        <v>3.31</v>
      </c>
      <c r="C5" s="75">
        <v>1</v>
      </c>
      <c r="D5" s="75" t="s">
        <v>213</v>
      </c>
      <c r="E5" s="75">
        <v>2</v>
      </c>
      <c r="F5" s="75">
        <v>2</v>
      </c>
      <c r="G5" s="75">
        <v>60</v>
      </c>
      <c r="H5" s="75">
        <v>19</v>
      </c>
      <c r="I5" s="75">
        <f t="shared" si="0"/>
        <v>41</v>
      </c>
      <c r="J5" s="75">
        <v>0</v>
      </c>
      <c r="K5" s="75">
        <v>3</v>
      </c>
      <c r="L5" s="75">
        <v>1</v>
      </c>
      <c r="M5" s="75" t="s">
        <v>172</v>
      </c>
      <c r="N5" s="75" t="s">
        <v>206</v>
      </c>
      <c r="O5" s="75" t="s">
        <v>207</v>
      </c>
      <c r="P5" s="77">
        <v>40452</v>
      </c>
      <c r="Q5" s="78">
        <v>0.63680555555555551</v>
      </c>
      <c r="R5" s="78">
        <v>0.65486111111111112</v>
      </c>
      <c r="S5" s="78">
        <v>0.67361111111111116</v>
      </c>
      <c r="T5" s="75" t="s">
        <v>291</v>
      </c>
      <c r="U5" s="75" t="s">
        <v>209</v>
      </c>
      <c r="V5" s="75" t="s">
        <v>210</v>
      </c>
      <c r="W5" s="79"/>
      <c r="X5" s="56"/>
      <c r="Y5" s="56"/>
    </row>
    <row r="6" spans="1:25" s="55" customFormat="1" ht="12.75">
      <c r="A6" s="75" t="s">
        <v>160</v>
      </c>
      <c r="B6" s="76">
        <v>3.32</v>
      </c>
      <c r="C6" s="75">
        <v>1</v>
      </c>
      <c r="D6" s="75" t="s">
        <v>214</v>
      </c>
      <c r="E6" s="75">
        <v>8</v>
      </c>
      <c r="F6" s="75">
        <v>8</v>
      </c>
      <c r="G6" s="75">
        <v>60</v>
      </c>
      <c r="H6" s="75">
        <v>20</v>
      </c>
      <c r="I6" s="75">
        <f t="shared" si="0"/>
        <v>40</v>
      </c>
      <c r="J6" s="75">
        <v>0</v>
      </c>
      <c r="K6" s="75">
        <v>3</v>
      </c>
      <c r="L6" s="75">
        <v>1</v>
      </c>
      <c r="M6" s="75" t="s">
        <v>172</v>
      </c>
      <c r="N6" s="75" t="s">
        <v>206</v>
      </c>
      <c r="O6" s="75" t="s">
        <v>207</v>
      </c>
      <c r="P6" s="77">
        <v>40452</v>
      </c>
      <c r="Q6" s="78">
        <v>0.73333333333333339</v>
      </c>
      <c r="R6" s="78">
        <v>0.74652777777777779</v>
      </c>
      <c r="S6" s="78">
        <v>0.76111111111111107</v>
      </c>
      <c r="T6" s="75" t="s">
        <v>291</v>
      </c>
      <c r="U6" s="75" t="s">
        <v>209</v>
      </c>
      <c r="V6" s="75" t="s">
        <v>210</v>
      </c>
      <c r="W6" s="79"/>
      <c r="X6" s="56"/>
      <c r="Y6" s="56"/>
    </row>
    <row r="7" spans="1: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4"/>
    </row>
    <row r="8" spans="1: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4"/>
    </row>
    <row r="9" spans="1: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4"/>
    </row>
    <row r="10" spans="1: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"/>
    </row>
    <row r="11" spans="1: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"/>
    </row>
    <row r="12" spans="1: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"/>
    </row>
    <row r="13" spans="1: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</row>
    <row r="14" spans="1: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</row>
    <row r="15" spans="1: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"/>
    </row>
    <row r="16" spans="1: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4"/>
    </row>
    <row r="17" spans="1:2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</row>
    <row r="19" spans="1:2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</row>
    <row r="20" spans="1:2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</row>
    <row r="21" spans="1:2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</row>
    <row r="22" spans="1:2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"/>
    </row>
    <row r="23" spans="1:2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"/>
    </row>
    <row r="24" spans="1:2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"/>
    </row>
    <row r="25" spans="1:2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</row>
    <row r="26" spans="1:2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</row>
    <row r="27" spans="1:2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</row>
    <row r="28" spans="1:2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</row>
    <row r="29" spans="1:2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</row>
    <row r="30" spans="1:2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</row>
    <row r="31" spans="1:2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6"/>
  <sheetViews>
    <sheetView workbookViewId="0">
      <selection activeCell="A2" sqref="A2"/>
    </sheetView>
  </sheetViews>
  <sheetFormatPr defaultRowHeight="15"/>
  <cols>
    <col min="1" max="1" width="20" style="69" bestFit="1" customWidth="1"/>
    <col min="2" max="2" width="8.28515625" style="70" bestFit="1" customWidth="1"/>
    <col min="3" max="3" width="10.5703125" style="69" bestFit="1" customWidth="1"/>
    <col min="4" max="4" width="24.85546875" style="69" bestFit="1" customWidth="1"/>
    <col min="5" max="5" width="13.28515625" style="69" bestFit="1" customWidth="1"/>
    <col min="6" max="6" width="12.42578125" style="69" bestFit="1" customWidth="1"/>
    <col min="7" max="7" width="11.7109375" style="69" customWidth="1"/>
    <col min="8" max="8" width="16" style="69" bestFit="1" customWidth="1"/>
    <col min="9" max="9" width="15.42578125" style="69" customWidth="1"/>
    <col min="10" max="12" width="11.7109375" style="69" customWidth="1"/>
    <col min="13" max="13" width="11.140625" style="69" bestFit="1" customWidth="1"/>
    <col min="14" max="14" width="15.28515625" style="69" bestFit="1" customWidth="1"/>
    <col min="15" max="15" width="14.5703125" style="69" bestFit="1" customWidth="1"/>
    <col min="16" max="16" width="10" style="69" customWidth="1"/>
    <col min="17" max="17" width="11.5703125" style="69" customWidth="1"/>
    <col min="18" max="18" width="11.5703125" style="69" bestFit="1" customWidth="1"/>
    <col min="19" max="20" width="11.5703125" style="69" customWidth="1"/>
    <col min="21" max="21" width="10.42578125" style="69" bestFit="1" customWidth="1"/>
    <col min="22" max="22" width="15.7109375" style="69" customWidth="1"/>
    <col min="23" max="23" width="30.5703125" style="71" bestFit="1" customWidth="1"/>
  </cols>
  <sheetData>
    <row r="1" spans="1:23">
      <c r="A1" s="18" t="s">
        <v>1</v>
      </c>
      <c r="B1" s="65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72</v>
      </c>
    </row>
    <row r="2" spans="1:23" s="55" customFormat="1" ht="12.75">
      <c r="A2" s="66" t="s">
        <v>160</v>
      </c>
      <c r="B2" s="88" t="s">
        <v>161</v>
      </c>
      <c r="C2" s="66">
        <v>26</v>
      </c>
      <c r="D2" s="66" t="s">
        <v>283</v>
      </c>
      <c r="E2" s="66">
        <v>1</v>
      </c>
      <c r="F2" s="66">
        <v>1</v>
      </c>
      <c r="G2" s="66">
        <v>60</v>
      </c>
      <c r="H2" s="66">
        <v>17</v>
      </c>
      <c r="I2" s="66">
        <v>43</v>
      </c>
      <c r="J2" s="66">
        <v>0</v>
      </c>
      <c r="K2" s="66">
        <v>3</v>
      </c>
      <c r="L2" s="66">
        <v>1</v>
      </c>
      <c r="M2" s="66" t="s">
        <v>172</v>
      </c>
      <c r="N2" s="66" t="s">
        <v>206</v>
      </c>
      <c r="O2" s="66" t="s">
        <v>207</v>
      </c>
      <c r="P2" s="77">
        <v>40452</v>
      </c>
      <c r="Q2" s="78">
        <v>0.31805555555555554</v>
      </c>
      <c r="R2" s="78">
        <v>0.32777777777777778</v>
      </c>
      <c r="S2" s="78">
        <v>0.34027777777777773</v>
      </c>
      <c r="T2" s="66" t="s">
        <v>288</v>
      </c>
      <c r="U2" s="66" t="s">
        <v>289</v>
      </c>
      <c r="V2" s="66" t="s">
        <v>290</v>
      </c>
      <c r="W2" s="68"/>
    </row>
    <row r="3" spans="1:23" s="55" customFormat="1" ht="12.75">
      <c r="A3" s="66" t="s">
        <v>160</v>
      </c>
      <c r="B3" s="88" t="s">
        <v>164</v>
      </c>
      <c r="C3" s="66">
        <v>27</v>
      </c>
      <c r="D3" s="66" t="s">
        <v>284</v>
      </c>
      <c r="E3" s="66">
        <v>7</v>
      </c>
      <c r="F3" s="66">
        <v>7</v>
      </c>
      <c r="G3" s="66">
        <v>60</v>
      </c>
      <c r="H3" s="66">
        <v>30</v>
      </c>
      <c r="I3" s="66">
        <v>30</v>
      </c>
      <c r="J3" s="66">
        <v>0</v>
      </c>
      <c r="K3" s="66">
        <v>3</v>
      </c>
      <c r="L3" s="66">
        <v>1</v>
      </c>
      <c r="M3" s="66" t="s">
        <v>172</v>
      </c>
      <c r="N3" s="66" t="s">
        <v>206</v>
      </c>
      <c r="O3" s="66" t="s">
        <v>207</v>
      </c>
      <c r="P3" s="77">
        <v>40452</v>
      </c>
      <c r="Q3" s="78">
        <v>0.39444444444444443</v>
      </c>
      <c r="R3" s="78">
        <v>0.41041666666666665</v>
      </c>
      <c r="S3" s="78">
        <v>0.42777777777777781</v>
      </c>
      <c r="T3" s="66" t="s">
        <v>288</v>
      </c>
      <c r="U3" s="66" t="s">
        <v>289</v>
      </c>
      <c r="V3" s="66" t="s">
        <v>290</v>
      </c>
      <c r="W3" s="68"/>
    </row>
    <row r="4" spans="1:23" s="55" customFormat="1" ht="12.75">
      <c r="A4" s="66" t="s">
        <v>160</v>
      </c>
      <c r="B4" s="88" t="s">
        <v>165</v>
      </c>
      <c r="C4" s="66">
        <v>28</v>
      </c>
      <c r="D4" s="66" t="s">
        <v>285</v>
      </c>
      <c r="E4" s="66">
        <v>6</v>
      </c>
      <c r="F4" s="66">
        <v>6</v>
      </c>
      <c r="G4" s="66">
        <v>60</v>
      </c>
      <c r="H4" s="66">
        <v>35</v>
      </c>
      <c r="I4" s="66">
        <v>25</v>
      </c>
      <c r="J4" s="66">
        <v>0</v>
      </c>
      <c r="K4" s="66">
        <v>3</v>
      </c>
      <c r="L4" s="66">
        <v>1</v>
      </c>
      <c r="M4" s="66" t="s">
        <v>172</v>
      </c>
      <c r="N4" s="66" t="s">
        <v>206</v>
      </c>
      <c r="O4" s="66" t="s">
        <v>207</v>
      </c>
      <c r="P4" s="77">
        <v>40452</v>
      </c>
      <c r="Q4" s="78">
        <v>0.47291666666666665</v>
      </c>
      <c r="R4" s="78">
        <v>0.4993055555555555</v>
      </c>
      <c r="S4" s="78">
        <v>0.52083333333333337</v>
      </c>
      <c r="T4" s="66" t="s">
        <v>288</v>
      </c>
      <c r="U4" s="66" t="s">
        <v>289</v>
      </c>
      <c r="V4" s="66" t="s">
        <v>290</v>
      </c>
      <c r="W4" s="68"/>
    </row>
    <row r="5" spans="1:23" s="55" customFormat="1" ht="12.75">
      <c r="A5" s="66" t="s">
        <v>160</v>
      </c>
      <c r="B5" s="88" t="s">
        <v>168</v>
      </c>
      <c r="C5" s="66">
        <v>29</v>
      </c>
      <c r="D5" s="66" t="s">
        <v>286</v>
      </c>
      <c r="E5" s="66">
        <v>8</v>
      </c>
      <c r="F5" s="66">
        <v>8</v>
      </c>
      <c r="G5" s="66">
        <v>60</v>
      </c>
      <c r="H5" s="66">
        <v>20</v>
      </c>
      <c r="I5" s="66">
        <v>40</v>
      </c>
      <c r="J5" s="66">
        <v>0</v>
      </c>
      <c r="K5" s="66">
        <v>3</v>
      </c>
      <c r="L5" s="66">
        <v>1</v>
      </c>
      <c r="M5" s="66" t="s">
        <v>172</v>
      </c>
      <c r="N5" s="66" t="s">
        <v>206</v>
      </c>
      <c r="O5" s="66" t="s">
        <v>207</v>
      </c>
      <c r="P5" s="77">
        <v>40452</v>
      </c>
      <c r="Q5" s="78">
        <v>0.63680555555555551</v>
      </c>
      <c r="R5" s="78">
        <v>0.65486111111111112</v>
      </c>
      <c r="S5" s="78">
        <v>0.67361111111111116</v>
      </c>
      <c r="T5" s="66" t="s">
        <v>288</v>
      </c>
      <c r="U5" s="66" t="s">
        <v>289</v>
      </c>
      <c r="V5" s="66" t="s">
        <v>290</v>
      </c>
      <c r="W5" s="68"/>
    </row>
    <row r="6" spans="1:23" s="55" customFormat="1" ht="12.75">
      <c r="A6" s="66" t="s">
        <v>160</v>
      </c>
      <c r="B6" s="88" t="s">
        <v>169</v>
      </c>
      <c r="C6" s="66">
        <v>30</v>
      </c>
      <c r="D6" s="66" t="s">
        <v>287</v>
      </c>
      <c r="E6" s="66">
        <v>1</v>
      </c>
      <c r="F6" s="66">
        <v>1</v>
      </c>
      <c r="G6" s="66">
        <v>60</v>
      </c>
      <c r="H6" s="66">
        <v>28</v>
      </c>
      <c r="I6" s="66">
        <v>42</v>
      </c>
      <c r="J6" s="66">
        <v>0</v>
      </c>
      <c r="K6" s="66">
        <v>3</v>
      </c>
      <c r="L6" s="66">
        <v>1</v>
      </c>
      <c r="M6" s="66" t="s">
        <v>172</v>
      </c>
      <c r="N6" s="66" t="s">
        <v>206</v>
      </c>
      <c r="O6" s="66" t="s">
        <v>207</v>
      </c>
      <c r="P6" s="77">
        <v>40452</v>
      </c>
      <c r="Q6" s="78">
        <v>0.73333333333333339</v>
      </c>
      <c r="R6" s="78">
        <v>0.74652777777777779</v>
      </c>
      <c r="S6" s="78">
        <v>0.76111111111111107</v>
      </c>
      <c r="T6" s="66" t="s">
        <v>288</v>
      </c>
      <c r="U6" s="66" t="s">
        <v>289</v>
      </c>
      <c r="V6" s="66" t="s">
        <v>290</v>
      </c>
      <c r="W6" s="68"/>
    </row>
    <row r="7" spans="1:2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8"/>
    </row>
    <row r="8" spans="1:23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8"/>
    </row>
    <row r="9" spans="1:2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8"/>
    </row>
    <row r="10" spans="1:23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8"/>
    </row>
    <row r="11" spans="1:23">
      <c r="A11" s="66"/>
      <c r="B11" s="67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8"/>
    </row>
    <row r="12" spans="1:23">
      <c r="A12" s="66"/>
      <c r="B12" s="67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8"/>
    </row>
    <row r="13" spans="1:23">
      <c r="A13" s="66"/>
      <c r="B13" s="67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8"/>
    </row>
    <row r="14" spans="1:23">
      <c r="A14" s="66"/>
      <c r="B14" s="67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8"/>
    </row>
    <row r="15" spans="1:23">
      <c r="A15" s="66"/>
      <c r="B15" s="67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8"/>
    </row>
    <row r="16" spans="1:23">
      <c r="A16" s="66"/>
      <c r="B16" s="67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8"/>
    </row>
    <row r="17" spans="1:23">
      <c r="A17" s="66"/>
      <c r="B17" s="67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8"/>
    </row>
    <row r="18" spans="1:23">
      <c r="A18" s="66"/>
      <c r="B18" s="67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8"/>
    </row>
    <row r="19" spans="1:23">
      <c r="A19" s="66"/>
      <c r="B19" s="67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8"/>
    </row>
    <row r="20" spans="1:23">
      <c r="A20" s="66"/>
      <c r="B20" s="6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8"/>
    </row>
    <row r="21" spans="1:23">
      <c r="A21" s="66"/>
      <c r="B21" s="6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8"/>
    </row>
    <row r="22" spans="1:23">
      <c r="A22" s="66"/>
      <c r="B22" s="67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8"/>
    </row>
    <row r="23" spans="1:23">
      <c r="A23" s="66"/>
      <c r="B23" s="67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8"/>
    </row>
    <row r="24" spans="1:23">
      <c r="A24" s="66"/>
      <c r="B24" s="67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8"/>
    </row>
    <row r="25" spans="1:23">
      <c r="A25" s="66"/>
      <c r="B25" s="67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8"/>
    </row>
    <row r="26" spans="1:23">
      <c r="A26" s="66"/>
      <c r="B26" s="67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8"/>
    </row>
    <row r="27" spans="1:23">
      <c r="A27" s="66"/>
      <c r="B27" s="67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8"/>
    </row>
    <row r="28" spans="1:23">
      <c r="A28" s="66"/>
      <c r="B28" s="6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8"/>
    </row>
    <row r="29" spans="1:23">
      <c r="A29" s="66"/>
      <c r="B29" s="6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8"/>
    </row>
    <row r="30" spans="1:23">
      <c r="A30" s="66"/>
      <c r="B30" s="67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8"/>
    </row>
    <row r="31" spans="1:23">
      <c r="A31" s="66"/>
      <c r="B31" s="67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8"/>
    </row>
    <row r="32" spans="1:23">
      <c r="A32" s="66"/>
      <c r="B32" s="67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8"/>
    </row>
    <row r="33" spans="1:23">
      <c r="A33" s="66"/>
      <c r="B33" s="67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8"/>
    </row>
    <row r="34" spans="1:23">
      <c r="A34" s="66"/>
      <c r="B34" s="67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8"/>
    </row>
    <row r="35" spans="1:23">
      <c r="A35" s="66"/>
      <c r="B35" s="67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8"/>
    </row>
    <row r="36" spans="1:23">
      <c r="A36" s="66"/>
      <c r="B36" s="67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8"/>
    </row>
    <row r="37" spans="1:23">
      <c r="A37" s="66"/>
      <c r="B37" s="67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8"/>
    </row>
    <row r="38" spans="1:23">
      <c r="A38" s="66"/>
      <c r="B38" s="67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8"/>
    </row>
    <row r="39" spans="1:23">
      <c r="A39" s="66"/>
      <c r="B39" s="67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8"/>
    </row>
    <row r="40" spans="1:23">
      <c r="A40" s="66"/>
      <c r="B40" s="67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8"/>
    </row>
    <row r="41" spans="1:23">
      <c r="A41" s="66"/>
      <c r="B41" s="67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8"/>
    </row>
    <row r="42" spans="1:23">
      <c r="A42" s="66"/>
      <c r="B42" s="6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8"/>
    </row>
    <row r="43" spans="1:23">
      <c r="A43" s="66"/>
      <c r="B43" s="67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8"/>
    </row>
    <row r="44" spans="1:23">
      <c r="A44" s="66"/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8"/>
    </row>
    <row r="45" spans="1:23">
      <c r="A45" s="66"/>
      <c r="B45" s="67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8"/>
    </row>
    <row r="46" spans="1:23">
      <c r="A46" s="66"/>
      <c r="B46" s="6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8"/>
    </row>
    <row r="47" spans="1:23">
      <c r="A47" s="66"/>
      <c r="B47" s="67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8"/>
    </row>
    <row r="48" spans="1:23">
      <c r="A48" s="66"/>
      <c r="B48" s="67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8"/>
    </row>
    <row r="49" spans="1:23">
      <c r="A49" s="66"/>
      <c r="B49" s="67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8"/>
    </row>
    <row r="50" spans="1:23">
      <c r="A50" s="66"/>
      <c r="B50" s="67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1:23">
      <c r="A51" s="66"/>
      <c r="B51" s="67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8"/>
    </row>
    <row r="52" spans="1:23">
      <c r="A52" s="66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8"/>
    </row>
    <row r="53" spans="1:23">
      <c r="A53" s="66"/>
      <c r="B53" s="6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8"/>
    </row>
    <row r="54" spans="1:23">
      <c r="A54" s="66"/>
      <c r="B54" s="67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8"/>
    </row>
    <row r="55" spans="1:23">
      <c r="A55" s="66"/>
      <c r="B55" s="67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8"/>
    </row>
    <row r="56" spans="1:23">
      <c r="A56" s="66"/>
      <c r="B56" s="67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8"/>
    </row>
    <row r="57" spans="1:23">
      <c r="A57" s="66"/>
      <c r="B57" s="67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8"/>
    </row>
    <row r="58" spans="1:23">
      <c r="A58" s="66"/>
      <c r="B58" s="67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8"/>
    </row>
    <row r="59" spans="1:23">
      <c r="A59" s="66"/>
      <c r="B59" s="67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8"/>
    </row>
    <row r="60" spans="1:23">
      <c r="A60" s="66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8"/>
    </row>
    <row r="61" spans="1:23">
      <c r="A61" s="66"/>
      <c r="B61" s="67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8"/>
    </row>
    <row r="62" spans="1:23">
      <c r="A62" s="66"/>
      <c r="B62" s="67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8"/>
    </row>
    <row r="63" spans="1:23">
      <c r="A63" s="66"/>
      <c r="B63" s="67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8"/>
    </row>
    <row r="64" spans="1:23">
      <c r="A64" s="66"/>
      <c r="B64" s="67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8"/>
    </row>
    <row r="65" spans="1:23">
      <c r="A65" s="66"/>
      <c r="B65" s="67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8"/>
    </row>
    <row r="66" spans="1:23">
      <c r="A66" s="66"/>
      <c r="B66" s="67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8"/>
    </row>
    <row r="67" spans="1:23">
      <c r="A67" s="66"/>
      <c r="B67" s="67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8"/>
    </row>
    <row r="68" spans="1:23">
      <c r="A68" s="66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8"/>
    </row>
    <row r="69" spans="1:23">
      <c r="A69" s="66"/>
      <c r="B69" s="67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8"/>
    </row>
    <row r="70" spans="1:23">
      <c r="A70" s="66"/>
      <c r="B70" s="67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8"/>
    </row>
    <row r="71" spans="1:23">
      <c r="A71" s="66"/>
      <c r="B71" s="67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8"/>
    </row>
    <row r="72" spans="1:23">
      <c r="A72" s="66"/>
      <c r="B72" s="67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8"/>
    </row>
    <row r="73" spans="1:23">
      <c r="A73" s="66"/>
      <c r="B73" s="67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8"/>
    </row>
    <row r="74" spans="1:23">
      <c r="A74" s="66"/>
      <c r="B74" s="67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8"/>
    </row>
    <row r="75" spans="1:23">
      <c r="A75" s="66"/>
      <c r="B75" s="6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8"/>
    </row>
    <row r="76" spans="1:23">
      <c r="A76" s="66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8"/>
    </row>
    <row r="77" spans="1:23">
      <c r="A77" s="66"/>
      <c r="B77" s="67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8"/>
    </row>
    <row r="78" spans="1:23">
      <c r="A78" s="66"/>
      <c r="B78" s="67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8"/>
    </row>
    <row r="79" spans="1:23">
      <c r="A79" s="66"/>
      <c r="B79" s="67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8"/>
    </row>
    <row r="80" spans="1:23">
      <c r="A80" s="66"/>
      <c r="B80" s="67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8"/>
    </row>
    <row r="81" spans="1:23">
      <c r="A81" s="66"/>
      <c r="B81" s="67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8"/>
    </row>
    <row r="82" spans="1:23">
      <c r="A82" s="66"/>
      <c r="B82" s="67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8"/>
    </row>
    <row r="83" spans="1:23">
      <c r="A83" s="66"/>
      <c r="B83" s="67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8"/>
    </row>
    <row r="84" spans="1:23">
      <c r="A84" s="66"/>
      <c r="B84" s="67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8"/>
    </row>
    <row r="85" spans="1:23">
      <c r="A85" s="66"/>
      <c r="B85" s="67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8"/>
    </row>
    <row r="86" spans="1:23">
      <c r="A86" s="66"/>
      <c r="B86" s="67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8"/>
    </row>
    <row r="87" spans="1:23">
      <c r="A87" s="66"/>
      <c r="B87" s="67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8"/>
    </row>
    <row r="88" spans="1:23">
      <c r="A88" s="66"/>
      <c r="B88" s="67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8"/>
    </row>
    <row r="89" spans="1:23">
      <c r="A89" s="66"/>
      <c r="B89" s="67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8"/>
    </row>
    <row r="90" spans="1:23">
      <c r="A90" s="66"/>
      <c r="B90" s="67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8"/>
    </row>
    <row r="91" spans="1:23">
      <c r="A91" s="66"/>
      <c r="B91" s="67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8"/>
    </row>
    <row r="92" spans="1:23">
      <c r="A92" s="66"/>
      <c r="B92" s="67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8"/>
    </row>
    <row r="93" spans="1:23">
      <c r="A93" s="66"/>
      <c r="B93" s="67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8"/>
    </row>
    <row r="94" spans="1:23">
      <c r="A94" s="66"/>
      <c r="B94" s="67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8"/>
    </row>
    <row r="95" spans="1:23">
      <c r="A95" s="66"/>
      <c r="B95" s="67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8"/>
    </row>
    <row r="96" spans="1:23">
      <c r="A96" s="66"/>
      <c r="B96" s="67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8"/>
    </row>
    <row r="97" spans="1:23">
      <c r="A97" s="66"/>
      <c r="B97" s="67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8"/>
    </row>
    <row r="98" spans="1:23">
      <c r="A98" s="66"/>
      <c r="B98" s="67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8"/>
    </row>
    <row r="99" spans="1:23">
      <c r="A99" s="66"/>
      <c r="B99" s="67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8"/>
    </row>
    <row r="100" spans="1:23">
      <c r="A100" s="66"/>
      <c r="B100" s="67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8"/>
    </row>
    <row r="101" spans="1:23">
      <c r="A101" s="66"/>
      <c r="B101" s="67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8"/>
    </row>
    <row r="102" spans="1:23">
      <c r="A102" s="66"/>
      <c r="B102" s="67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8"/>
    </row>
    <row r="103" spans="1:23">
      <c r="A103" s="66"/>
      <c r="B103" s="67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8"/>
    </row>
    <row r="104" spans="1:23">
      <c r="A104" s="66"/>
      <c r="B104" s="67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8"/>
    </row>
    <row r="105" spans="1:23">
      <c r="A105" s="66"/>
      <c r="B105" s="67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8"/>
    </row>
    <row r="106" spans="1:23">
      <c r="A106" s="66"/>
      <c r="B106" s="67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8"/>
    </row>
    <row r="107" spans="1:23">
      <c r="A107" s="66"/>
      <c r="B107" s="67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8"/>
    </row>
    <row r="108" spans="1:23">
      <c r="A108" s="66"/>
      <c r="B108" s="6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8"/>
    </row>
    <row r="109" spans="1:23">
      <c r="A109" s="66"/>
      <c r="B109" s="67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8"/>
    </row>
    <row r="110" spans="1:23">
      <c r="A110" s="66"/>
      <c r="B110" s="67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8"/>
    </row>
    <row r="111" spans="1:23">
      <c r="A111" s="66"/>
      <c r="B111" s="67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8"/>
    </row>
    <row r="112" spans="1:23">
      <c r="A112" s="66"/>
      <c r="B112" s="67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8"/>
    </row>
    <row r="113" spans="1:23">
      <c r="A113" s="66"/>
      <c r="B113" s="67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8"/>
    </row>
    <row r="114" spans="1:23">
      <c r="A114" s="66"/>
      <c r="B114" s="67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8"/>
    </row>
    <row r="115" spans="1:23">
      <c r="A115" s="66"/>
      <c r="B115" s="67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8"/>
    </row>
    <row r="116" spans="1:23">
      <c r="A116" s="66"/>
      <c r="B116" s="67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topLeftCell="A3" workbookViewId="0">
      <selection activeCell="G17" sqref="G17"/>
    </sheetView>
  </sheetViews>
  <sheetFormatPr defaultRowHeight="15"/>
  <cols>
    <col min="1" max="1" width="18.85546875" bestFit="1" customWidth="1"/>
    <col min="2" max="2" width="9.28515625" bestFit="1" customWidth="1"/>
    <col min="3" max="3" width="20.28515625" bestFit="1" customWidth="1"/>
    <col min="4" max="4" width="20.140625" bestFit="1" customWidth="1"/>
    <col min="5" max="5" width="15.140625" bestFit="1" customWidth="1"/>
    <col min="6" max="6" width="21.5703125" bestFit="1" customWidth="1"/>
    <col min="7" max="7" width="20.42578125" bestFit="1" customWidth="1"/>
    <col min="8" max="8" width="18.28515625" bestFit="1" customWidth="1"/>
    <col min="9" max="10" width="18.28515625" customWidth="1"/>
    <col min="11" max="11" width="4.85546875" bestFit="1" customWidth="1"/>
    <col min="12" max="12" width="11" customWidth="1"/>
  </cols>
  <sheetData>
    <row r="1" spans="1:12">
      <c r="A1" s="32" t="s">
        <v>113</v>
      </c>
      <c r="B1" s="32" t="s">
        <v>114</v>
      </c>
      <c r="C1" s="32" t="s">
        <v>115</v>
      </c>
      <c r="D1" s="32" t="s">
        <v>116</v>
      </c>
      <c r="E1" s="32" t="s">
        <v>117</v>
      </c>
      <c r="F1" s="32" t="s">
        <v>118</v>
      </c>
      <c r="G1" s="32" t="s">
        <v>119</v>
      </c>
      <c r="H1" s="32" t="s">
        <v>120</v>
      </c>
      <c r="I1" s="32" t="s">
        <v>121</v>
      </c>
      <c r="J1" s="32" t="s">
        <v>122</v>
      </c>
      <c r="K1" s="32" t="s">
        <v>123</v>
      </c>
      <c r="L1" s="32" t="s">
        <v>9</v>
      </c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16"/>
  <sheetViews>
    <sheetView zoomScaleNormal="100" workbookViewId="0">
      <selection activeCell="A2" sqref="A2:XFD6"/>
    </sheetView>
  </sheetViews>
  <sheetFormatPr defaultRowHeight="15"/>
  <cols>
    <col min="1" max="1" width="20" style="20" bestFit="1" customWidth="1"/>
    <col min="2" max="2" width="8.28515625" style="20" bestFit="1" customWidth="1"/>
    <col min="3" max="3" width="10.5703125" style="20" bestFit="1" customWidth="1"/>
    <col min="4" max="4" width="25.28515625" style="20" bestFit="1" customWidth="1"/>
    <col min="5" max="5" width="13.28515625" style="20" bestFit="1" customWidth="1"/>
    <col min="6" max="6" width="12.7109375" style="20" customWidth="1"/>
    <col min="7" max="7" width="11.7109375" style="20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</cols>
  <sheetData>
    <row r="1" spans="1:23">
      <c r="A1" s="81" t="s">
        <v>1</v>
      </c>
      <c r="B1" s="81" t="s">
        <v>2</v>
      </c>
      <c r="C1" s="81" t="s">
        <v>39</v>
      </c>
      <c r="D1" s="81" t="s">
        <v>40</v>
      </c>
      <c r="E1" s="81" t="s">
        <v>41</v>
      </c>
      <c r="F1" s="81" t="s">
        <v>42</v>
      </c>
      <c r="G1" s="81" t="s">
        <v>43</v>
      </c>
      <c r="H1" s="81" t="s">
        <v>44</v>
      </c>
      <c r="I1" s="81" t="s">
        <v>45</v>
      </c>
      <c r="J1" s="81" t="s">
        <v>46</v>
      </c>
      <c r="K1" s="81" t="s">
        <v>47</v>
      </c>
      <c r="L1" s="81" t="s">
        <v>48</v>
      </c>
      <c r="M1" s="81" t="s">
        <v>49</v>
      </c>
      <c r="N1" s="81" t="s">
        <v>50</v>
      </c>
      <c r="O1" s="81" t="s">
        <v>51</v>
      </c>
      <c r="P1" s="81" t="s">
        <v>52</v>
      </c>
      <c r="Q1" s="81" t="s">
        <v>53</v>
      </c>
      <c r="R1" s="81" t="s">
        <v>54</v>
      </c>
      <c r="S1" s="81" t="s">
        <v>55</v>
      </c>
      <c r="T1" s="81" t="s">
        <v>56</v>
      </c>
      <c r="U1" s="81" t="s">
        <v>57</v>
      </c>
      <c r="V1" s="81" t="s">
        <v>58</v>
      </c>
      <c r="W1" s="81" t="s">
        <v>72</v>
      </c>
    </row>
    <row r="2" spans="1:23" s="75" customFormat="1" ht="12.75">
      <c r="A2" s="84" t="s">
        <v>160</v>
      </c>
      <c r="B2" s="76">
        <v>2.23</v>
      </c>
      <c r="C2" s="84">
        <v>1</v>
      </c>
      <c r="D2" s="84" t="s">
        <v>234</v>
      </c>
      <c r="E2" s="75">
        <v>4</v>
      </c>
      <c r="F2" s="75">
        <v>4</v>
      </c>
      <c r="G2" s="75">
        <v>60</v>
      </c>
      <c r="H2" s="75">
        <v>18</v>
      </c>
      <c r="I2" s="75">
        <v>42</v>
      </c>
      <c r="J2" s="84">
        <v>0</v>
      </c>
      <c r="K2" s="84">
        <v>3</v>
      </c>
      <c r="L2" s="84">
        <v>1</v>
      </c>
      <c r="M2" s="84" t="s">
        <v>172</v>
      </c>
      <c r="N2" s="84" t="s">
        <v>173</v>
      </c>
      <c r="O2" s="84" t="s">
        <v>174</v>
      </c>
      <c r="P2" s="77">
        <v>40452</v>
      </c>
      <c r="Q2" s="78">
        <v>0.31805555555555554</v>
      </c>
      <c r="R2" s="78">
        <v>0.32777777777777778</v>
      </c>
      <c r="S2" s="78">
        <v>0.34027777777777773</v>
      </c>
      <c r="T2" s="84" t="s">
        <v>239</v>
      </c>
      <c r="U2" s="84" t="s">
        <v>240</v>
      </c>
      <c r="V2" s="84" t="s">
        <v>241</v>
      </c>
    </row>
    <row r="3" spans="1:23" s="75" customFormat="1" ht="12.75">
      <c r="A3" s="84" t="s">
        <v>160</v>
      </c>
      <c r="B3" s="76">
        <v>2.2200000000000002</v>
      </c>
      <c r="C3" s="84">
        <v>1</v>
      </c>
      <c r="D3" s="84" t="s">
        <v>235</v>
      </c>
      <c r="E3" s="75">
        <v>1</v>
      </c>
      <c r="F3" s="75">
        <v>1</v>
      </c>
      <c r="G3" s="75">
        <v>60</v>
      </c>
      <c r="H3" s="75">
        <v>32</v>
      </c>
      <c r="I3" s="75">
        <v>28</v>
      </c>
      <c r="J3" s="84">
        <v>0</v>
      </c>
      <c r="K3" s="84">
        <v>3</v>
      </c>
      <c r="L3" s="84">
        <v>1</v>
      </c>
      <c r="M3" s="84" t="s">
        <v>172</v>
      </c>
      <c r="N3" s="84" t="s">
        <v>173</v>
      </c>
      <c r="O3" s="84" t="s">
        <v>174</v>
      </c>
      <c r="P3" s="77">
        <v>40452</v>
      </c>
      <c r="Q3" s="78">
        <v>0.39444444444444443</v>
      </c>
      <c r="R3" s="78">
        <v>0.41041666666666665</v>
      </c>
      <c r="S3" s="78">
        <v>0.42777777777777781</v>
      </c>
      <c r="T3" s="84" t="s">
        <v>239</v>
      </c>
      <c r="U3" s="84" t="s">
        <v>240</v>
      </c>
      <c r="V3" s="84" t="s">
        <v>241</v>
      </c>
    </row>
    <row r="4" spans="1:23" s="75" customFormat="1" ht="12.75">
      <c r="A4" s="84" t="s">
        <v>160</v>
      </c>
      <c r="B4" s="76">
        <v>2.21</v>
      </c>
      <c r="C4" s="84">
        <v>1</v>
      </c>
      <c r="D4" s="84" t="s">
        <v>236</v>
      </c>
      <c r="E4" s="75">
        <v>7</v>
      </c>
      <c r="F4" s="75">
        <v>7</v>
      </c>
      <c r="G4" s="75">
        <v>60</v>
      </c>
      <c r="H4" s="75">
        <v>30</v>
      </c>
      <c r="I4" s="75">
        <v>30</v>
      </c>
      <c r="J4" s="84">
        <v>0</v>
      </c>
      <c r="K4" s="84">
        <v>3</v>
      </c>
      <c r="L4" s="84">
        <v>1</v>
      </c>
      <c r="M4" s="84" t="s">
        <v>172</v>
      </c>
      <c r="N4" s="84" t="s">
        <v>173</v>
      </c>
      <c r="O4" s="84" t="s">
        <v>174</v>
      </c>
      <c r="P4" s="77">
        <v>40452</v>
      </c>
      <c r="Q4" s="78">
        <v>0.47291666666666665</v>
      </c>
      <c r="R4" s="78">
        <v>0.4993055555555555</v>
      </c>
      <c r="S4" s="78">
        <v>0.52083333333333337</v>
      </c>
      <c r="T4" s="84" t="s">
        <v>239</v>
      </c>
      <c r="U4" s="84" t="s">
        <v>240</v>
      </c>
      <c r="V4" s="84" t="s">
        <v>241</v>
      </c>
    </row>
    <row r="5" spans="1:23" s="75" customFormat="1" ht="12.75">
      <c r="A5" s="84" t="s">
        <v>160</v>
      </c>
      <c r="B5" s="76">
        <v>3.31</v>
      </c>
      <c r="C5" s="84">
        <v>1</v>
      </c>
      <c r="D5" s="84" t="s">
        <v>237</v>
      </c>
      <c r="E5" s="75">
        <v>4</v>
      </c>
      <c r="F5" s="75">
        <v>4</v>
      </c>
      <c r="G5" s="75">
        <v>60</v>
      </c>
      <c r="H5" s="75">
        <v>21</v>
      </c>
      <c r="I5" s="75">
        <v>39</v>
      </c>
      <c r="J5" s="84">
        <v>0</v>
      </c>
      <c r="K5" s="84">
        <v>3</v>
      </c>
      <c r="L5" s="84">
        <v>1</v>
      </c>
      <c r="M5" s="84" t="s">
        <v>172</v>
      </c>
      <c r="N5" s="84" t="s">
        <v>173</v>
      </c>
      <c r="O5" s="84" t="s">
        <v>174</v>
      </c>
      <c r="P5" s="77">
        <v>40452</v>
      </c>
      <c r="Q5" s="78">
        <v>0.63680555555555551</v>
      </c>
      <c r="R5" s="78">
        <v>0.65486111111111112</v>
      </c>
      <c r="S5" s="78">
        <v>0.67361111111111116</v>
      </c>
      <c r="T5" s="84" t="s">
        <v>239</v>
      </c>
      <c r="U5" s="84" t="s">
        <v>240</v>
      </c>
      <c r="V5" s="84" t="s">
        <v>241</v>
      </c>
    </row>
    <row r="6" spans="1:23" s="75" customFormat="1" ht="12.75">
      <c r="A6" s="84" t="s">
        <v>160</v>
      </c>
      <c r="B6" s="76">
        <v>3.32</v>
      </c>
      <c r="C6" s="84">
        <v>1</v>
      </c>
      <c r="D6" s="84" t="s">
        <v>238</v>
      </c>
      <c r="E6" s="75">
        <v>3</v>
      </c>
      <c r="F6" s="75">
        <v>3</v>
      </c>
      <c r="G6" s="75">
        <v>60</v>
      </c>
      <c r="H6" s="75">
        <v>20</v>
      </c>
      <c r="I6" s="75">
        <v>40</v>
      </c>
      <c r="J6" s="84">
        <v>0</v>
      </c>
      <c r="K6" s="84">
        <v>3</v>
      </c>
      <c r="L6" s="84">
        <v>1</v>
      </c>
      <c r="M6" s="84" t="s">
        <v>172</v>
      </c>
      <c r="N6" s="84" t="s">
        <v>173</v>
      </c>
      <c r="O6" s="84" t="s">
        <v>174</v>
      </c>
      <c r="P6" s="77">
        <v>40452</v>
      </c>
      <c r="Q6" s="78">
        <v>0.73333333333333339</v>
      </c>
      <c r="R6" s="78">
        <v>0.74652777777777779</v>
      </c>
      <c r="S6" s="78">
        <v>0.76111111111111107</v>
      </c>
      <c r="T6" s="84" t="s">
        <v>239</v>
      </c>
      <c r="U6" s="84" t="s">
        <v>240</v>
      </c>
      <c r="V6" s="84" t="s">
        <v>241</v>
      </c>
    </row>
    <row r="7" spans="1:23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3"/>
    </row>
    <row r="8" spans="1:2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4"/>
    </row>
    <row r="9" spans="1:2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4"/>
    </row>
    <row r="10" spans="1:2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"/>
    </row>
    <row r="11" spans="1:2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"/>
    </row>
    <row r="12" spans="1:2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"/>
    </row>
    <row r="13" spans="1:2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</row>
    <row r="14" spans="1:2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</row>
    <row r="15" spans="1:2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"/>
    </row>
    <row r="16" spans="1:2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4"/>
    </row>
    <row r="17" spans="1:2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</row>
    <row r="19" spans="1:2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</row>
    <row r="20" spans="1:2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</row>
    <row r="21" spans="1:2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</row>
    <row r="22" spans="1:2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"/>
    </row>
    <row r="23" spans="1:2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"/>
    </row>
    <row r="24" spans="1:2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"/>
    </row>
    <row r="25" spans="1:2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</row>
    <row r="26" spans="1:2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</row>
    <row r="27" spans="1:2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</row>
    <row r="28" spans="1:2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</row>
    <row r="29" spans="1:2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</row>
    <row r="30" spans="1:2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</row>
    <row r="31" spans="1:2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"/>
  <sheetViews>
    <sheetView topLeftCell="D1" workbookViewId="0">
      <selection activeCell="K10" sqref="K10"/>
    </sheetView>
  </sheetViews>
  <sheetFormatPr defaultRowHeight="15"/>
  <cols>
    <col min="1" max="1" width="31" style="37" bestFit="1" customWidth="1"/>
    <col min="2" max="2" width="10" style="37" customWidth="1"/>
    <col min="3" max="3" width="9" style="38" customWidth="1"/>
    <col min="4" max="4" width="9.85546875" style="37" bestFit="1" customWidth="1"/>
    <col min="5" max="5" width="12.85546875" style="37" customWidth="1"/>
    <col min="6" max="6" width="9.5703125" style="37" bestFit="1" customWidth="1"/>
    <col min="7" max="7" width="11.28515625" style="37" customWidth="1"/>
    <col min="8" max="8" width="8" style="37" customWidth="1"/>
    <col min="9" max="9" width="12.42578125" style="37" customWidth="1"/>
    <col min="10" max="10" width="9.140625" style="37" customWidth="1"/>
    <col min="11" max="11" width="11.42578125" style="37" customWidth="1"/>
    <col min="12" max="12" width="13.140625" style="39" customWidth="1"/>
    <col min="13" max="13" width="3.28515625" style="37" customWidth="1"/>
    <col min="14" max="14" width="3.140625" style="37" bestFit="1" customWidth="1"/>
    <col min="15" max="15" width="8" style="37" bestFit="1" customWidth="1"/>
    <col min="16" max="16" width="8.42578125" style="37" bestFit="1" customWidth="1"/>
  </cols>
  <sheetData>
    <row r="1" spans="1:16">
      <c r="A1" s="33" t="s">
        <v>40</v>
      </c>
      <c r="B1" s="33" t="s">
        <v>124</v>
      </c>
      <c r="C1" s="34" t="s">
        <v>125</v>
      </c>
      <c r="D1" s="33" t="s">
        <v>126</v>
      </c>
      <c r="E1" s="33" t="s">
        <v>127</v>
      </c>
      <c r="F1" s="33" t="s">
        <v>128</v>
      </c>
      <c r="G1" s="33" t="s">
        <v>11</v>
      </c>
      <c r="H1" s="33" t="s">
        <v>129</v>
      </c>
      <c r="I1" s="33" t="s">
        <v>130</v>
      </c>
      <c r="J1" s="33" t="s">
        <v>131</v>
      </c>
      <c r="K1" s="33" t="s">
        <v>132</v>
      </c>
      <c r="L1" s="35" t="s">
        <v>133</v>
      </c>
      <c r="M1" s="33" t="s">
        <v>134</v>
      </c>
      <c r="N1" s="33" t="s">
        <v>135</v>
      </c>
      <c r="O1" s="33" t="s">
        <v>136</v>
      </c>
      <c r="P1" s="33" t="s">
        <v>137</v>
      </c>
    </row>
    <row r="2" spans="1:16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K10" sqref="K10"/>
    </sheetView>
  </sheetViews>
  <sheetFormatPr defaultRowHeight="15"/>
  <cols>
    <col min="1" max="1" width="18.28515625" style="52" customWidth="1"/>
    <col min="2" max="2" width="9.140625" style="52"/>
    <col min="3" max="3" width="41.42578125" style="52" customWidth="1"/>
    <col min="4" max="4" width="34.85546875" style="52" customWidth="1"/>
  </cols>
  <sheetData>
    <row r="1" spans="1:4">
      <c r="A1" s="40" t="s">
        <v>10</v>
      </c>
      <c r="B1" s="41" t="s">
        <v>138</v>
      </c>
      <c r="C1" s="42" t="s">
        <v>11</v>
      </c>
      <c r="D1" s="42" t="s">
        <v>12</v>
      </c>
    </row>
    <row r="2" spans="1:4" ht="26.25">
      <c r="A2" s="33" t="s">
        <v>40</v>
      </c>
      <c r="B2" s="43" t="s">
        <v>139</v>
      </c>
      <c r="C2" s="44" t="s">
        <v>76</v>
      </c>
      <c r="D2" s="45" t="s">
        <v>37</v>
      </c>
    </row>
    <row r="3" spans="1:4">
      <c r="A3" s="33" t="s">
        <v>124</v>
      </c>
      <c r="B3" s="43" t="s">
        <v>139</v>
      </c>
      <c r="C3" s="46" t="s">
        <v>140</v>
      </c>
      <c r="D3" s="46" t="s">
        <v>31</v>
      </c>
    </row>
    <row r="4" spans="1:4" ht="25.5">
      <c r="A4" s="33" t="s">
        <v>125</v>
      </c>
      <c r="B4" s="43" t="s">
        <v>139</v>
      </c>
      <c r="C4" s="46" t="s">
        <v>141</v>
      </c>
      <c r="D4" s="46" t="s">
        <v>142</v>
      </c>
    </row>
    <row r="5" spans="1:4">
      <c r="A5" s="33" t="s">
        <v>126</v>
      </c>
      <c r="B5" s="43" t="s">
        <v>139</v>
      </c>
      <c r="C5" s="47" t="s">
        <v>143</v>
      </c>
      <c r="D5" s="48" t="s">
        <v>37</v>
      </c>
    </row>
    <row r="6" spans="1:4">
      <c r="A6" s="33" t="s">
        <v>127</v>
      </c>
      <c r="B6" s="43" t="s">
        <v>139</v>
      </c>
      <c r="C6" s="47" t="s">
        <v>144</v>
      </c>
      <c r="D6" s="48" t="s">
        <v>37</v>
      </c>
    </row>
    <row r="7" spans="1:4">
      <c r="A7" s="33" t="s">
        <v>128</v>
      </c>
      <c r="B7" s="43" t="s">
        <v>139</v>
      </c>
      <c r="C7" s="47" t="s">
        <v>145</v>
      </c>
      <c r="D7" s="48" t="s">
        <v>37</v>
      </c>
    </row>
    <row r="8" spans="1:4">
      <c r="A8" s="33" t="s">
        <v>11</v>
      </c>
      <c r="B8" s="43" t="s">
        <v>146</v>
      </c>
      <c r="C8" s="47" t="s">
        <v>147</v>
      </c>
      <c r="D8" s="48" t="s">
        <v>37</v>
      </c>
    </row>
    <row r="9" spans="1:4" ht="25.5">
      <c r="A9" s="33" t="s">
        <v>129</v>
      </c>
      <c r="B9" s="43" t="s">
        <v>146</v>
      </c>
      <c r="C9" s="49" t="s">
        <v>148</v>
      </c>
      <c r="D9" s="48" t="s">
        <v>37</v>
      </c>
    </row>
    <row r="10" spans="1:4">
      <c r="A10" s="33" t="s">
        <v>130</v>
      </c>
      <c r="B10" s="43" t="s">
        <v>146</v>
      </c>
      <c r="C10" s="49" t="s">
        <v>149</v>
      </c>
      <c r="D10" s="48" t="s">
        <v>37</v>
      </c>
    </row>
    <row r="11" spans="1:4" ht="38.25">
      <c r="A11" s="33" t="s">
        <v>132</v>
      </c>
      <c r="B11" s="43" t="s">
        <v>139</v>
      </c>
      <c r="C11" s="49" t="s">
        <v>150</v>
      </c>
      <c r="D11" s="48" t="s">
        <v>37</v>
      </c>
    </row>
    <row r="12" spans="1:4">
      <c r="A12" s="33" t="s">
        <v>131</v>
      </c>
      <c r="B12" s="43" t="s">
        <v>139</v>
      </c>
      <c r="C12" s="49" t="s">
        <v>151</v>
      </c>
      <c r="D12" s="48" t="s">
        <v>37</v>
      </c>
    </row>
    <row r="13" spans="1:4" ht="25.5">
      <c r="A13" s="33" t="s">
        <v>133</v>
      </c>
      <c r="B13" s="43" t="s">
        <v>139</v>
      </c>
      <c r="C13" s="47" t="s">
        <v>152</v>
      </c>
      <c r="D13" s="48" t="s">
        <v>37</v>
      </c>
    </row>
    <row r="14" spans="1:4">
      <c r="A14" s="33" t="s">
        <v>134</v>
      </c>
      <c r="B14" s="43" t="s">
        <v>139</v>
      </c>
      <c r="C14" s="47" t="s">
        <v>153</v>
      </c>
      <c r="D14" s="48" t="s">
        <v>37</v>
      </c>
    </row>
    <row r="15" spans="1:4" ht="25.5">
      <c r="A15" s="33" t="s">
        <v>135</v>
      </c>
      <c r="B15" s="43" t="s">
        <v>139</v>
      </c>
      <c r="C15" s="49" t="s">
        <v>154</v>
      </c>
      <c r="D15" s="48" t="s">
        <v>37</v>
      </c>
    </row>
    <row r="16" spans="1:4" ht="39.75">
      <c r="A16" s="33" t="s">
        <v>136</v>
      </c>
      <c r="B16" s="43" t="s">
        <v>139</v>
      </c>
      <c r="C16" s="47" t="s">
        <v>155</v>
      </c>
      <c r="D16" s="48" t="s">
        <v>37</v>
      </c>
    </row>
    <row r="17" spans="1:4">
      <c r="A17" s="33" t="s">
        <v>137</v>
      </c>
      <c r="B17" s="43" t="s">
        <v>139</v>
      </c>
      <c r="C17" s="50" t="s">
        <v>156</v>
      </c>
      <c r="D17" s="48" t="s">
        <v>37</v>
      </c>
    </row>
    <row r="18" spans="1:4">
      <c r="A18" s="51"/>
    </row>
    <row r="23" spans="1:4">
      <c r="D23" s="52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16" sqref="B16"/>
    </sheetView>
  </sheetViews>
  <sheetFormatPr defaultRowHeight="15"/>
  <cols>
    <col min="1" max="1" width="14.28515625" style="15" customWidth="1"/>
    <col min="2" max="2" width="69" style="16" customWidth="1"/>
    <col min="3" max="3" width="66.42578125" style="17" bestFit="1" customWidth="1"/>
  </cols>
  <sheetData>
    <row r="1" spans="1:3">
      <c r="A1" s="5" t="s">
        <v>10</v>
      </c>
      <c r="B1" s="6" t="s">
        <v>11</v>
      </c>
      <c r="C1" s="7" t="s">
        <v>12</v>
      </c>
    </row>
    <row r="2" spans="1:3">
      <c r="A2" s="8" t="s">
        <v>13</v>
      </c>
      <c r="B2" s="9" t="s">
        <v>14</v>
      </c>
      <c r="C2" s="10" t="s">
        <v>15</v>
      </c>
    </row>
    <row r="3" spans="1:3">
      <c r="A3" s="11" t="s">
        <v>16</v>
      </c>
      <c r="B3" s="9" t="s">
        <v>17</v>
      </c>
      <c r="C3" s="9" t="s">
        <v>18</v>
      </c>
    </row>
    <row r="4" spans="1:3">
      <c r="A4" s="11" t="s">
        <v>19</v>
      </c>
      <c r="B4" s="9" t="s">
        <v>20</v>
      </c>
      <c r="C4" s="9" t="s">
        <v>21</v>
      </c>
    </row>
    <row r="5" spans="1:3">
      <c r="A5" s="12" t="s">
        <v>22</v>
      </c>
      <c r="B5" s="10" t="s">
        <v>23</v>
      </c>
      <c r="C5" s="13" t="s">
        <v>24</v>
      </c>
    </row>
    <row r="6" spans="1:3">
      <c r="A6" s="12" t="s">
        <v>25</v>
      </c>
      <c r="B6" s="10" t="s">
        <v>26</v>
      </c>
      <c r="C6" s="13" t="s">
        <v>24</v>
      </c>
    </row>
    <row r="7" spans="1:3">
      <c r="A7" s="12" t="s">
        <v>27</v>
      </c>
      <c r="B7" s="10" t="s">
        <v>28</v>
      </c>
      <c r="C7" s="13" t="s">
        <v>15</v>
      </c>
    </row>
    <row r="8" spans="1:3">
      <c r="A8" s="12" t="s">
        <v>29</v>
      </c>
      <c r="B8" s="10" t="s">
        <v>30</v>
      </c>
      <c r="C8" s="13" t="s">
        <v>31</v>
      </c>
    </row>
    <row r="9" spans="1:3">
      <c r="A9" s="12" t="s">
        <v>32</v>
      </c>
      <c r="B9" s="10" t="s">
        <v>33</v>
      </c>
      <c r="C9" s="13"/>
    </row>
    <row r="10" spans="1:3">
      <c r="A10" s="14" t="s">
        <v>8</v>
      </c>
      <c r="B10" s="10" t="s">
        <v>34</v>
      </c>
      <c r="C10" s="13" t="s">
        <v>35</v>
      </c>
    </row>
    <row r="11" spans="1:3">
      <c r="A11" s="12" t="s">
        <v>9</v>
      </c>
      <c r="B11" s="10" t="s">
        <v>36</v>
      </c>
      <c r="C11" s="13" t="s">
        <v>37</v>
      </c>
    </row>
    <row r="12" spans="1:3">
      <c r="A12" s="5" t="s">
        <v>38</v>
      </c>
      <c r="B12" s="89"/>
      <c r="C12" s="90"/>
    </row>
  </sheetData>
  <mergeCells count="1"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6"/>
  <sheetViews>
    <sheetView topLeftCell="O1" workbookViewId="0">
      <selection activeCell="W18" sqref="W18"/>
    </sheetView>
  </sheetViews>
  <sheetFormatPr defaultRowHeight="15"/>
  <cols>
    <col min="1" max="1" width="20" style="20" bestFit="1" customWidth="1"/>
    <col min="2" max="2" width="8.28515625" style="64" bestFit="1" customWidth="1"/>
    <col min="3" max="3" width="10.5703125" style="20" bestFit="1" customWidth="1"/>
    <col min="4" max="4" width="24.5703125" style="20" bestFit="1" customWidth="1"/>
    <col min="5" max="5" width="13.28515625" style="20" bestFit="1" customWidth="1"/>
    <col min="6" max="6" width="12.42578125" style="20" bestFit="1" customWidth="1"/>
    <col min="7" max="7" width="10" style="20" bestFit="1" customWidth="1"/>
    <col min="8" max="8" width="16" style="20" bestFit="1" customWidth="1"/>
    <col min="9" max="9" width="13.7109375" style="20" bestFit="1" customWidth="1"/>
    <col min="10" max="10" width="9.42578125" style="20" bestFit="1" customWidth="1"/>
    <col min="11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19" width="11.5703125" style="20" customWidth="1"/>
    <col min="20" max="20" width="7.28515625" style="20" bestFit="1" customWidth="1"/>
    <col min="21" max="21" width="10.42578125" style="20" bestFit="1" customWidth="1"/>
    <col min="22" max="22" width="17.7109375" style="20" bestFit="1" customWidth="1"/>
    <col min="23" max="23" width="15.7109375" style="20" customWidth="1"/>
    <col min="24" max="24" width="7.85546875" style="20" bestFit="1" customWidth="1"/>
    <col min="25" max="25" width="8.7109375" style="20" bestFit="1" customWidth="1"/>
    <col min="26" max="26" width="31.85546875" style="20" bestFit="1" customWidth="1"/>
    <col min="27" max="28" width="15.7109375" style="20" customWidth="1"/>
    <col min="29" max="29" width="9" style="20" bestFit="1" customWidth="1"/>
    <col min="30" max="30" width="11.28515625" style="20" bestFit="1" customWidth="1"/>
    <col min="31" max="31" width="9.7109375" style="20" bestFit="1" customWidth="1"/>
    <col min="32" max="32" width="9.85546875" style="20" bestFit="1" customWidth="1"/>
    <col min="33" max="33" width="37.28515625" style="20" bestFit="1" customWidth="1"/>
    <col min="34" max="34" width="13.85546875" style="20" bestFit="1" customWidth="1"/>
    <col min="35" max="35" width="10.5703125" style="20" bestFit="1" customWidth="1"/>
    <col min="36" max="36" width="41.42578125" bestFit="1" customWidth="1"/>
  </cols>
  <sheetData>
    <row r="1" spans="1:36">
      <c r="A1" s="18" t="s">
        <v>1</v>
      </c>
      <c r="B1" s="62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59</v>
      </c>
      <c r="X1" s="18" t="s">
        <v>60</v>
      </c>
      <c r="Y1" s="18" t="s">
        <v>61</v>
      </c>
      <c r="Z1" s="18" t="s">
        <v>62</v>
      </c>
      <c r="AA1" s="18" t="s">
        <v>63</v>
      </c>
      <c r="AB1" s="18" t="s">
        <v>64</v>
      </c>
      <c r="AC1" s="18" t="s">
        <v>65</v>
      </c>
      <c r="AD1" s="18" t="s">
        <v>66</v>
      </c>
      <c r="AE1" s="18" t="s">
        <v>67</v>
      </c>
      <c r="AF1" s="18" t="s">
        <v>68</v>
      </c>
      <c r="AG1" s="18" t="s">
        <v>69</v>
      </c>
      <c r="AH1" s="18" t="s">
        <v>70</v>
      </c>
      <c r="AI1" s="18" t="s">
        <v>71</v>
      </c>
      <c r="AJ1" s="18" t="s">
        <v>72</v>
      </c>
    </row>
    <row r="2" spans="1:36" s="55" customFormat="1" ht="12.75">
      <c r="A2" s="75" t="s">
        <v>160</v>
      </c>
      <c r="B2" s="76">
        <v>2.23</v>
      </c>
      <c r="C2" s="75">
        <v>1</v>
      </c>
      <c r="D2" s="75" t="s">
        <v>171</v>
      </c>
      <c r="E2" s="75">
        <v>1</v>
      </c>
      <c r="F2" s="75">
        <v>1</v>
      </c>
      <c r="G2" s="75">
        <v>60</v>
      </c>
      <c r="H2" s="75">
        <v>17</v>
      </c>
      <c r="I2" s="75">
        <v>43</v>
      </c>
      <c r="J2" s="75">
        <v>1</v>
      </c>
      <c r="K2" s="75">
        <v>1</v>
      </c>
      <c r="L2" s="75">
        <v>1</v>
      </c>
      <c r="M2" s="75" t="s">
        <v>172</v>
      </c>
      <c r="N2" s="75" t="s">
        <v>173</v>
      </c>
      <c r="O2" s="75" t="s">
        <v>174</v>
      </c>
      <c r="P2" s="77">
        <v>40452</v>
      </c>
      <c r="Q2" s="78">
        <v>0.31805555555555554</v>
      </c>
      <c r="R2" s="78">
        <v>0.32777777777777778</v>
      </c>
      <c r="S2" s="78">
        <v>0.34027777777777773</v>
      </c>
      <c r="T2" s="75" t="s">
        <v>175</v>
      </c>
      <c r="U2" s="75" t="s">
        <v>175</v>
      </c>
      <c r="V2" s="75" t="s">
        <v>176</v>
      </c>
      <c r="W2" s="75" t="s">
        <v>177</v>
      </c>
      <c r="X2" s="75" t="s">
        <v>177</v>
      </c>
      <c r="Y2" s="75" t="s">
        <v>178</v>
      </c>
      <c r="Z2" s="75" t="s">
        <v>179</v>
      </c>
      <c r="AA2" s="75" t="s">
        <v>177</v>
      </c>
      <c r="AB2" s="75" t="s">
        <v>177</v>
      </c>
      <c r="AC2" s="75" t="s">
        <v>178</v>
      </c>
      <c r="AD2" s="75" t="s">
        <v>180</v>
      </c>
      <c r="AE2" s="75" t="s">
        <v>181</v>
      </c>
      <c r="AF2" s="75" t="s">
        <v>182</v>
      </c>
      <c r="AG2" s="75" t="s">
        <v>183</v>
      </c>
      <c r="AH2" s="75" t="s">
        <v>184</v>
      </c>
      <c r="AI2" s="75" t="s">
        <v>185</v>
      </c>
      <c r="AJ2" s="56" t="s">
        <v>186</v>
      </c>
    </row>
    <row r="3" spans="1:36" s="55" customFormat="1" ht="12.75">
      <c r="A3" s="75" t="s">
        <v>160</v>
      </c>
      <c r="B3" s="76">
        <v>2.2200000000000002</v>
      </c>
      <c r="C3" s="75">
        <v>1</v>
      </c>
      <c r="D3" s="75" t="s">
        <v>187</v>
      </c>
      <c r="E3" s="75">
        <v>7</v>
      </c>
      <c r="F3" s="75">
        <v>7</v>
      </c>
      <c r="G3" s="75">
        <v>60</v>
      </c>
      <c r="H3" s="75">
        <v>30</v>
      </c>
      <c r="I3" s="75">
        <v>30</v>
      </c>
      <c r="J3" s="75">
        <v>1</v>
      </c>
      <c r="K3" s="75">
        <v>1</v>
      </c>
      <c r="L3" s="75">
        <v>1</v>
      </c>
      <c r="M3" s="75" t="s">
        <v>172</v>
      </c>
      <c r="N3" s="75" t="s">
        <v>173</v>
      </c>
      <c r="O3" s="75" t="s">
        <v>174</v>
      </c>
      <c r="P3" s="77">
        <v>40452</v>
      </c>
      <c r="Q3" s="78">
        <v>0.39444444444444443</v>
      </c>
      <c r="R3" s="78">
        <v>0.41041666666666665</v>
      </c>
      <c r="S3" s="78">
        <v>0.42777777777777781</v>
      </c>
      <c r="T3" s="75" t="s">
        <v>175</v>
      </c>
      <c r="U3" s="75" t="s">
        <v>175</v>
      </c>
      <c r="V3" s="75" t="s">
        <v>176</v>
      </c>
      <c r="W3" s="75" t="s">
        <v>188</v>
      </c>
      <c r="X3" s="75" t="s">
        <v>177</v>
      </c>
      <c r="Y3" s="75" t="s">
        <v>177</v>
      </c>
      <c r="Z3" s="75" t="s">
        <v>189</v>
      </c>
      <c r="AA3" s="75" t="s">
        <v>190</v>
      </c>
      <c r="AB3" s="75" t="s">
        <v>177</v>
      </c>
      <c r="AC3" s="75" t="s">
        <v>191</v>
      </c>
      <c r="AD3" s="75" t="s">
        <v>180</v>
      </c>
      <c r="AE3" s="75" t="s">
        <v>181</v>
      </c>
      <c r="AF3" s="75" t="s">
        <v>182</v>
      </c>
      <c r="AG3" s="75" t="s">
        <v>192</v>
      </c>
      <c r="AH3" s="75" t="s">
        <v>184</v>
      </c>
      <c r="AI3" s="75" t="s">
        <v>185</v>
      </c>
      <c r="AJ3" s="56" t="s">
        <v>193</v>
      </c>
    </row>
    <row r="4" spans="1:36" s="55" customFormat="1" ht="12.75">
      <c r="A4" s="75" t="s">
        <v>160</v>
      </c>
      <c r="B4" s="76">
        <v>2.21</v>
      </c>
      <c r="C4" s="75">
        <v>1</v>
      </c>
      <c r="D4" s="75" t="s">
        <v>194</v>
      </c>
      <c r="E4" s="75">
        <v>6</v>
      </c>
      <c r="F4" s="75">
        <v>6</v>
      </c>
      <c r="G4" s="75">
        <v>60</v>
      </c>
      <c r="H4" s="75">
        <v>35</v>
      </c>
      <c r="I4" s="75">
        <v>25</v>
      </c>
      <c r="J4" s="75">
        <v>1</v>
      </c>
      <c r="K4" s="75">
        <v>1</v>
      </c>
      <c r="L4" s="75">
        <v>1</v>
      </c>
      <c r="M4" s="75" t="s">
        <v>172</v>
      </c>
      <c r="N4" s="75" t="s">
        <v>173</v>
      </c>
      <c r="O4" s="75" t="s">
        <v>174</v>
      </c>
      <c r="P4" s="77">
        <v>40452</v>
      </c>
      <c r="Q4" s="78">
        <v>0.47291666666666665</v>
      </c>
      <c r="R4" s="78">
        <v>0.4993055555555555</v>
      </c>
      <c r="S4" s="78">
        <v>0.52083333333333337</v>
      </c>
      <c r="T4" s="75" t="s">
        <v>175</v>
      </c>
      <c r="U4" s="75" t="s">
        <v>175</v>
      </c>
      <c r="V4" s="75" t="s">
        <v>176</v>
      </c>
      <c r="W4" s="75" t="s">
        <v>188</v>
      </c>
      <c r="X4" s="75" t="s">
        <v>177</v>
      </c>
      <c r="Y4" s="75" t="s">
        <v>177</v>
      </c>
      <c r="Z4" s="75" t="s">
        <v>195</v>
      </c>
      <c r="AA4" s="75" t="s">
        <v>190</v>
      </c>
      <c r="AB4" s="75" t="s">
        <v>177</v>
      </c>
      <c r="AC4" s="75" t="s">
        <v>191</v>
      </c>
      <c r="AD4" s="75" t="s">
        <v>180</v>
      </c>
      <c r="AE4" s="75" t="s">
        <v>181</v>
      </c>
      <c r="AF4" s="75" t="s">
        <v>182</v>
      </c>
      <c r="AG4" s="75" t="s">
        <v>196</v>
      </c>
      <c r="AH4" s="75" t="s">
        <v>184</v>
      </c>
      <c r="AI4" s="75" t="s">
        <v>185</v>
      </c>
      <c r="AJ4" s="56"/>
    </row>
    <row r="5" spans="1:36" s="55" customFormat="1" ht="12.75">
      <c r="A5" s="75" t="s">
        <v>160</v>
      </c>
      <c r="B5" s="76">
        <v>3.31</v>
      </c>
      <c r="C5" s="75">
        <v>1</v>
      </c>
      <c r="D5" s="75" t="s">
        <v>197</v>
      </c>
      <c r="E5" s="75">
        <v>8</v>
      </c>
      <c r="F5" s="75">
        <v>8</v>
      </c>
      <c r="G5" s="75">
        <v>60</v>
      </c>
      <c r="H5" s="75">
        <v>20</v>
      </c>
      <c r="I5" s="75">
        <v>40</v>
      </c>
      <c r="J5" s="75">
        <v>1</v>
      </c>
      <c r="K5" s="75">
        <v>1</v>
      </c>
      <c r="L5" s="75">
        <v>1</v>
      </c>
      <c r="M5" s="75" t="s">
        <v>172</v>
      </c>
      <c r="N5" s="75" t="s">
        <v>173</v>
      </c>
      <c r="O5" s="75" t="s">
        <v>174</v>
      </c>
      <c r="P5" s="77">
        <v>40452</v>
      </c>
      <c r="Q5" s="78">
        <v>0.63680555555555551</v>
      </c>
      <c r="R5" s="78">
        <v>0.65486111111111112</v>
      </c>
      <c r="S5" s="78">
        <v>0.67361111111111116</v>
      </c>
      <c r="T5" s="75" t="s">
        <v>175</v>
      </c>
      <c r="U5" s="75" t="s">
        <v>175</v>
      </c>
      <c r="V5" s="75" t="s">
        <v>176</v>
      </c>
      <c r="W5" s="75" t="s">
        <v>188</v>
      </c>
      <c r="X5" s="75" t="s">
        <v>177</v>
      </c>
      <c r="Y5" s="75" t="s">
        <v>177</v>
      </c>
      <c r="Z5" s="75" t="s">
        <v>198</v>
      </c>
      <c r="AA5" s="75" t="s">
        <v>190</v>
      </c>
      <c r="AB5" s="75" t="s">
        <v>177</v>
      </c>
      <c r="AC5" s="75" t="s">
        <v>191</v>
      </c>
      <c r="AD5" s="75" t="s">
        <v>180</v>
      </c>
      <c r="AE5" s="75" t="s">
        <v>181</v>
      </c>
      <c r="AF5" s="75" t="s">
        <v>182</v>
      </c>
      <c r="AG5" s="75" t="s">
        <v>199</v>
      </c>
      <c r="AH5" s="75" t="s">
        <v>184</v>
      </c>
      <c r="AI5" s="75" t="s">
        <v>185</v>
      </c>
      <c r="AJ5" s="56" t="s">
        <v>200</v>
      </c>
    </row>
    <row r="6" spans="1:36" s="55" customFormat="1" ht="12.75">
      <c r="A6" s="75" t="s">
        <v>160</v>
      </c>
      <c r="B6" s="76">
        <v>3.32</v>
      </c>
      <c r="C6" s="75">
        <v>1</v>
      </c>
      <c r="D6" s="75" t="s">
        <v>201</v>
      </c>
      <c r="E6" s="75">
        <v>1</v>
      </c>
      <c r="F6" s="75">
        <v>1</v>
      </c>
      <c r="G6" s="75">
        <v>60</v>
      </c>
      <c r="H6" s="75">
        <v>28</v>
      </c>
      <c r="I6" s="75">
        <v>32</v>
      </c>
      <c r="J6" s="75">
        <v>1</v>
      </c>
      <c r="K6" s="75">
        <v>1</v>
      </c>
      <c r="L6" s="75">
        <v>1</v>
      </c>
      <c r="M6" s="75" t="s">
        <v>172</v>
      </c>
      <c r="N6" s="75" t="s">
        <v>173</v>
      </c>
      <c r="O6" s="75" t="s">
        <v>174</v>
      </c>
      <c r="P6" s="77">
        <v>40452</v>
      </c>
      <c r="Q6" s="78">
        <v>0.73333333333333339</v>
      </c>
      <c r="R6" s="78">
        <v>0.74652777777777779</v>
      </c>
      <c r="S6" s="78">
        <v>0.76111111111111107</v>
      </c>
      <c r="T6" s="75" t="s">
        <v>175</v>
      </c>
      <c r="U6" s="75" t="s">
        <v>175</v>
      </c>
      <c r="V6" s="75" t="s">
        <v>176</v>
      </c>
      <c r="W6" s="75" t="s">
        <v>177</v>
      </c>
      <c r="X6" s="75" t="s">
        <v>177</v>
      </c>
      <c r="Y6" s="75" t="s">
        <v>177</v>
      </c>
      <c r="Z6" s="75" t="s">
        <v>198</v>
      </c>
      <c r="AA6" s="75" t="s">
        <v>177</v>
      </c>
      <c r="AB6" s="75" t="s">
        <v>177</v>
      </c>
      <c r="AC6" s="75" t="s">
        <v>202</v>
      </c>
      <c r="AD6" s="75" t="s">
        <v>180</v>
      </c>
      <c r="AE6" s="75" t="s">
        <v>181</v>
      </c>
      <c r="AF6" s="75" t="s">
        <v>182</v>
      </c>
      <c r="AG6" s="75" t="s">
        <v>203</v>
      </c>
      <c r="AH6" s="75" t="s">
        <v>177</v>
      </c>
      <c r="AI6" s="75" t="s">
        <v>185</v>
      </c>
      <c r="AJ6" s="56" t="s">
        <v>204</v>
      </c>
    </row>
    <row r="7" spans="1:36">
      <c r="A7" s="19"/>
      <c r="B7" s="6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4"/>
    </row>
    <row r="8" spans="1:36">
      <c r="A8" s="19"/>
      <c r="B8" s="63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4"/>
    </row>
    <row r="9" spans="1:36">
      <c r="A9" s="19"/>
      <c r="B9" s="6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4"/>
    </row>
    <row r="10" spans="1:36">
      <c r="A10" s="19"/>
      <c r="B10" s="6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4"/>
    </row>
    <row r="11" spans="1:36">
      <c r="A11" s="19"/>
      <c r="B11" s="6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4"/>
    </row>
    <row r="12" spans="1:36">
      <c r="A12" s="19"/>
      <c r="B12" s="6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4"/>
    </row>
    <row r="13" spans="1:36">
      <c r="A13" s="19"/>
      <c r="B13" s="6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4"/>
    </row>
    <row r="14" spans="1:36">
      <c r="A14" s="19"/>
      <c r="B14" s="6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4"/>
    </row>
    <row r="15" spans="1:36">
      <c r="A15" s="19"/>
      <c r="B15" s="63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4"/>
    </row>
    <row r="16" spans="1:36">
      <c r="A16" s="19"/>
      <c r="B16" s="6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4"/>
    </row>
    <row r="17" spans="1:36">
      <c r="A17" s="19"/>
      <c r="B17" s="6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4"/>
    </row>
    <row r="18" spans="1:36">
      <c r="A18" s="19"/>
      <c r="B18" s="6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4"/>
    </row>
    <row r="19" spans="1:36">
      <c r="A19" s="19"/>
      <c r="B19" s="6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4"/>
    </row>
    <row r="20" spans="1:36">
      <c r="A20" s="19"/>
      <c r="B20" s="6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4"/>
    </row>
    <row r="21" spans="1:36">
      <c r="A21" s="19"/>
      <c r="B21" s="6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4"/>
    </row>
    <row r="22" spans="1:36">
      <c r="A22" s="19"/>
      <c r="B22" s="6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4"/>
    </row>
    <row r="23" spans="1:36">
      <c r="A23" s="19"/>
      <c r="B23" s="6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4"/>
    </row>
    <row r="24" spans="1:36">
      <c r="A24" s="19"/>
      <c r="B24" s="6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4"/>
    </row>
    <row r="25" spans="1:36">
      <c r="A25" s="19"/>
      <c r="B25" s="6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4"/>
    </row>
    <row r="26" spans="1:36">
      <c r="A26" s="19"/>
      <c r="B26" s="6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4"/>
    </row>
    <row r="27" spans="1:36">
      <c r="A27" s="19"/>
      <c r="B27" s="6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4"/>
    </row>
    <row r="28" spans="1:36">
      <c r="A28" s="19"/>
      <c r="B28" s="6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4"/>
    </row>
    <row r="29" spans="1:36">
      <c r="A29" s="19"/>
      <c r="B29" s="6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4"/>
    </row>
    <row r="30" spans="1:36">
      <c r="A30" s="19"/>
      <c r="B30" s="6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4"/>
    </row>
    <row r="31" spans="1:36">
      <c r="A31" s="19"/>
      <c r="B31" s="6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4"/>
    </row>
    <row r="32" spans="1:36">
      <c r="A32" s="19"/>
      <c r="B32" s="6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4"/>
    </row>
    <row r="33" spans="1:36">
      <c r="A33" s="19"/>
      <c r="B33" s="6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4"/>
    </row>
    <row r="34" spans="1:36">
      <c r="A34" s="19"/>
      <c r="B34" s="6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4"/>
    </row>
    <row r="35" spans="1:36">
      <c r="A35" s="19"/>
      <c r="B35" s="6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4"/>
    </row>
    <row r="36" spans="1:36">
      <c r="A36" s="19"/>
      <c r="B36" s="63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4"/>
    </row>
    <row r="37" spans="1:36">
      <c r="A37" s="19"/>
      <c r="B37" s="6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4"/>
    </row>
    <row r="38" spans="1:36">
      <c r="A38" s="19"/>
      <c r="B38" s="6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4"/>
    </row>
    <row r="39" spans="1:36">
      <c r="A39" s="19"/>
      <c r="B39" s="6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4"/>
    </row>
    <row r="40" spans="1:36">
      <c r="A40" s="19"/>
      <c r="B40" s="6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4"/>
    </row>
    <row r="41" spans="1:36">
      <c r="A41" s="19"/>
      <c r="B41" s="6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4"/>
    </row>
    <row r="42" spans="1:36">
      <c r="A42" s="19"/>
      <c r="B42" s="6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4"/>
    </row>
    <row r="43" spans="1:36">
      <c r="A43" s="19"/>
      <c r="B43" s="6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4"/>
    </row>
    <row r="44" spans="1:36">
      <c r="A44" s="19"/>
      <c r="B44" s="63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4"/>
    </row>
    <row r="45" spans="1:36">
      <c r="A45" s="19"/>
      <c r="B45" s="6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4"/>
    </row>
    <row r="46" spans="1:36">
      <c r="A46" s="19"/>
      <c r="B46" s="6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4"/>
    </row>
    <row r="47" spans="1:36">
      <c r="A47" s="19"/>
      <c r="B47" s="6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4"/>
    </row>
    <row r="48" spans="1:36">
      <c r="A48" s="19"/>
      <c r="B48" s="6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4"/>
    </row>
    <row r="49" spans="1:36">
      <c r="A49" s="19"/>
      <c r="B49" s="6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4"/>
    </row>
    <row r="50" spans="1:36">
      <c r="A50" s="19"/>
      <c r="B50" s="6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4"/>
    </row>
    <row r="51" spans="1:36">
      <c r="A51" s="19"/>
      <c r="B51" s="6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4"/>
    </row>
    <row r="52" spans="1:36">
      <c r="A52" s="19"/>
      <c r="B52" s="6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4"/>
    </row>
    <row r="53" spans="1:36">
      <c r="A53" s="19"/>
      <c r="B53" s="63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4"/>
    </row>
    <row r="54" spans="1:36">
      <c r="A54" s="19"/>
      <c r="B54" s="63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4"/>
    </row>
    <row r="55" spans="1:36">
      <c r="A55" s="19"/>
      <c r="B55" s="63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4"/>
    </row>
    <row r="56" spans="1:36">
      <c r="A56" s="19"/>
      <c r="B56" s="6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4"/>
    </row>
    <row r="57" spans="1:36">
      <c r="A57" s="19"/>
      <c r="B57" s="63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4"/>
    </row>
    <row r="58" spans="1:36">
      <c r="A58" s="19"/>
      <c r="B58" s="63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4"/>
    </row>
    <row r="59" spans="1:36">
      <c r="A59" s="19"/>
      <c r="B59" s="63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4"/>
    </row>
    <row r="60" spans="1:36">
      <c r="A60" s="19"/>
      <c r="B60" s="6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4"/>
    </row>
    <row r="61" spans="1:36">
      <c r="A61" s="19"/>
      <c r="B61" s="6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4"/>
    </row>
    <row r="62" spans="1:36">
      <c r="A62" s="19"/>
      <c r="B62" s="63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4"/>
    </row>
    <row r="63" spans="1:36">
      <c r="A63" s="19"/>
      <c r="B63" s="63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4"/>
    </row>
    <row r="64" spans="1:36">
      <c r="A64" s="19"/>
      <c r="B64" s="6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4"/>
    </row>
    <row r="65" spans="1:36">
      <c r="A65" s="19"/>
      <c r="B65" s="63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4"/>
    </row>
    <row r="66" spans="1:36">
      <c r="A66" s="19"/>
      <c r="B66" s="63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4"/>
    </row>
    <row r="67" spans="1:36">
      <c r="A67" s="19"/>
      <c r="B67" s="6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4"/>
    </row>
    <row r="68" spans="1:36">
      <c r="A68" s="19"/>
      <c r="B68" s="63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4"/>
    </row>
    <row r="69" spans="1:36">
      <c r="A69" s="19"/>
      <c r="B69" s="63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4"/>
    </row>
    <row r="70" spans="1:36">
      <c r="A70" s="19"/>
      <c r="B70" s="63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4"/>
    </row>
    <row r="71" spans="1:36">
      <c r="A71" s="19"/>
      <c r="B71" s="63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4"/>
    </row>
    <row r="72" spans="1:36">
      <c r="A72" s="19"/>
      <c r="B72" s="63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4"/>
    </row>
    <row r="73" spans="1:36">
      <c r="A73" s="19"/>
      <c r="B73" s="63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4"/>
    </row>
    <row r="74" spans="1:36">
      <c r="A74" s="19"/>
      <c r="B74" s="6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4"/>
    </row>
    <row r="75" spans="1:36">
      <c r="A75" s="19"/>
      <c r="B75" s="63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4"/>
    </row>
    <row r="76" spans="1:36">
      <c r="A76" s="19"/>
      <c r="B76" s="63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4"/>
    </row>
    <row r="77" spans="1:36">
      <c r="A77" s="19"/>
      <c r="B77" s="6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4"/>
    </row>
    <row r="78" spans="1:36">
      <c r="A78" s="19"/>
      <c r="B78" s="63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4"/>
    </row>
    <row r="79" spans="1:36">
      <c r="A79" s="19"/>
      <c r="B79" s="63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4"/>
    </row>
    <row r="80" spans="1:36">
      <c r="A80" s="19"/>
      <c r="B80" s="63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4"/>
    </row>
    <row r="81" spans="1:36">
      <c r="A81" s="19"/>
      <c r="B81" s="63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4"/>
    </row>
    <row r="82" spans="1:36">
      <c r="A82" s="19"/>
      <c r="B82" s="63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4"/>
    </row>
    <row r="83" spans="1:36">
      <c r="A83" s="19"/>
      <c r="B83" s="63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4"/>
    </row>
    <row r="84" spans="1:36">
      <c r="A84" s="19"/>
      <c r="B84" s="63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4"/>
    </row>
    <row r="85" spans="1:36">
      <c r="A85" s="19"/>
      <c r="B85" s="63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4"/>
    </row>
    <row r="86" spans="1:36">
      <c r="A86" s="19"/>
      <c r="B86" s="63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4"/>
    </row>
    <row r="87" spans="1:36">
      <c r="A87" s="19"/>
      <c r="B87" s="63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4"/>
    </row>
    <row r="88" spans="1:36">
      <c r="A88" s="19"/>
      <c r="B88" s="63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4"/>
    </row>
    <row r="89" spans="1:36">
      <c r="A89" s="19"/>
      <c r="B89" s="63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4"/>
    </row>
    <row r="90" spans="1:36">
      <c r="A90" s="19"/>
      <c r="B90" s="63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4"/>
    </row>
    <row r="91" spans="1:36">
      <c r="A91" s="19"/>
      <c r="B91" s="63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4"/>
    </row>
    <row r="92" spans="1:36">
      <c r="A92" s="19"/>
      <c r="B92" s="63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4"/>
    </row>
    <row r="93" spans="1:36">
      <c r="A93" s="19"/>
      <c r="B93" s="63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4"/>
    </row>
    <row r="94" spans="1:36">
      <c r="A94" s="19"/>
      <c r="B94" s="63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4"/>
    </row>
    <row r="95" spans="1:36">
      <c r="A95" s="19"/>
      <c r="B95" s="63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4"/>
    </row>
    <row r="96" spans="1:36">
      <c r="A96" s="19"/>
      <c r="B96" s="63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4"/>
    </row>
    <row r="97" spans="1:36">
      <c r="A97" s="19"/>
      <c r="B97" s="63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4"/>
    </row>
    <row r="98" spans="1:36">
      <c r="A98" s="19"/>
      <c r="B98" s="63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4"/>
    </row>
    <row r="99" spans="1:36">
      <c r="A99" s="19"/>
      <c r="B99" s="63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4"/>
    </row>
    <row r="100" spans="1:36">
      <c r="A100" s="19"/>
      <c r="B100" s="63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4"/>
    </row>
    <row r="101" spans="1:36">
      <c r="A101" s="19"/>
      <c r="B101" s="63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4"/>
    </row>
    <row r="102" spans="1:36">
      <c r="A102" s="19"/>
      <c r="B102" s="63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4"/>
    </row>
    <row r="103" spans="1:36">
      <c r="A103" s="19"/>
      <c r="B103" s="63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4"/>
    </row>
    <row r="104" spans="1:36">
      <c r="A104" s="19"/>
      <c r="B104" s="63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4"/>
    </row>
    <row r="105" spans="1:36">
      <c r="A105" s="19"/>
      <c r="B105" s="63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4"/>
    </row>
    <row r="106" spans="1:36">
      <c r="A106" s="19"/>
      <c r="B106" s="63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4"/>
    </row>
    <row r="107" spans="1:36">
      <c r="A107" s="19"/>
      <c r="B107" s="63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4"/>
    </row>
    <row r="108" spans="1:36">
      <c r="A108" s="19"/>
      <c r="B108" s="63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4"/>
    </row>
    <row r="109" spans="1:36">
      <c r="A109" s="19"/>
      <c r="B109" s="63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4"/>
    </row>
    <row r="110" spans="1:36">
      <c r="A110" s="19"/>
      <c r="B110" s="63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4"/>
    </row>
    <row r="111" spans="1:36">
      <c r="A111" s="19"/>
      <c r="B111" s="63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4"/>
    </row>
    <row r="112" spans="1:36">
      <c r="A112" s="19"/>
      <c r="B112" s="63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4"/>
    </row>
    <row r="113" spans="1:36">
      <c r="A113" s="19"/>
      <c r="B113" s="63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4"/>
    </row>
    <row r="114" spans="1:36">
      <c r="A114" s="19"/>
      <c r="B114" s="63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4"/>
    </row>
    <row r="115" spans="1:36">
      <c r="A115" s="19"/>
      <c r="B115" s="63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4"/>
    </row>
    <row r="116" spans="1:36">
      <c r="A116" s="19"/>
      <c r="B116" s="63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topLeftCell="C1" workbookViewId="0">
      <selection sqref="A1:C1048576"/>
    </sheetView>
  </sheetViews>
  <sheetFormatPr defaultRowHeight="15"/>
  <cols>
    <col min="1" max="1" width="16.28515625" style="31" bestFit="1" customWidth="1"/>
    <col min="2" max="2" width="89" style="31" customWidth="1"/>
    <col min="3" max="3" width="50.42578125" style="31" customWidth="1"/>
  </cols>
  <sheetData>
    <row r="1" spans="1:3">
      <c r="A1" s="21" t="s">
        <v>10</v>
      </c>
      <c r="B1" s="22" t="s">
        <v>11</v>
      </c>
      <c r="C1" s="22" t="s">
        <v>12</v>
      </c>
    </row>
    <row r="2" spans="1:3">
      <c r="A2" s="23" t="s">
        <v>16</v>
      </c>
      <c r="B2" s="9" t="s">
        <v>17</v>
      </c>
      <c r="C2" s="9" t="s">
        <v>18</v>
      </c>
    </row>
    <row r="3" spans="1:3">
      <c r="A3" s="23" t="s">
        <v>19</v>
      </c>
      <c r="B3" s="9" t="s">
        <v>20</v>
      </c>
      <c r="C3" s="9" t="s">
        <v>21</v>
      </c>
    </row>
    <row r="4" spans="1:3">
      <c r="A4" s="23" t="s">
        <v>39</v>
      </c>
      <c r="B4" s="9" t="s">
        <v>73</v>
      </c>
      <c r="C4" s="9" t="s">
        <v>74</v>
      </c>
    </row>
    <row r="5" spans="1:3">
      <c r="A5" s="24" t="s">
        <v>75</v>
      </c>
      <c r="B5" s="9" t="s">
        <v>76</v>
      </c>
      <c r="C5" s="10" t="s">
        <v>37</v>
      </c>
    </row>
    <row r="6" spans="1:3" ht="26.25">
      <c r="A6" s="25" t="s">
        <v>42</v>
      </c>
      <c r="B6" s="9" t="s">
        <v>77</v>
      </c>
      <c r="C6" s="9" t="s">
        <v>78</v>
      </c>
    </row>
    <row r="7" spans="1:3">
      <c r="A7" s="25" t="s">
        <v>43</v>
      </c>
      <c r="B7" s="9" t="s">
        <v>79</v>
      </c>
      <c r="C7" s="9" t="s">
        <v>15</v>
      </c>
    </row>
    <row r="8" spans="1:3">
      <c r="A8" s="25" t="s">
        <v>44</v>
      </c>
      <c r="B8" s="9" t="s">
        <v>80</v>
      </c>
      <c r="C8" s="9" t="s">
        <v>15</v>
      </c>
    </row>
    <row r="9" spans="1:3">
      <c r="A9" s="25" t="s">
        <v>45</v>
      </c>
      <c r="B9" s="9" t="s">
        <v>81</v>
      </c>
      <c r="C9" s="9" t="s">
        <v>15</v>
      </c>
    </row>
    <row r="10" spans="1:3">
      <c r="A10" s="25" t="s">
        <v>46</v>
      </c>
      <c r="B10" s="9" t="s">
        <v>82</v>
      </c>
      <c r="C10" s="9" t="s">
        <v>15</v>
      </c>
    </row>
    <row r="11" spans="1:3">
      <c r="A11" s="25" t="s">
        <v>47</v>
      </c>
      <c r="B11" s="9" t="s">
        <v>83</v>
      </c>
      <c r="C11" s="9" t="s">
        <v>15</v>
      </c>
    </row>
    <row r="12" spans="1:3">
      <c r="A12" s="24" t="s">
        <v>84</v>
      </c>
      <c r="B12" s="9" t="s">
        <v>85</v>
      </c>
      <c r="C12" s="9" t="s">
        <v>15</v>
      </c>
    </row>
    <row r="13" spans="1:3">
      <c r="A13" s="24" t="s">
        <v>86</v>
      </c>
      <c r="B13" s="9" t="s">
        <v>87</v>
      </c>
      <c r="C13" s="9" t="s">
        <v>88</v>
      </c>
    </row>
    <row r="14" spans="1:3" ht="26.25">
      <c r="A14" s="26" t="s">
        <v>89</v>
      </c>
      <c r="B14" s="9" t="s">
        <v>90</v>
      </c>
      <c r="C14" s="9" t="s">
        <v>91</v>
      </c>
    </row>
    <row r="15" spans="1:3">
      <c r="A15" s="24" t="s">
        <v>92</v>
      </c>
      <c r="B15" s="9" t="s">
        <v>93</v>
      </c>
      <c r="C15" s="9" t="s">
        <v>94</v>
      </c>
    </row>
    <row r="16" spans="1:3">
      <c r="A16" s="24" t="s">
        <v>95</v>
      </c>
      <c r="B16" s="9" t="s">
        <v>96</v>
      </c>
      <c r="C16" s="9" t="s">
        <v>31</v>
      </c>
    </row>
    <row r="17" spans="1:3">
      <c r="A17" s="24" t="s">
        <v>97</v>
      </c>
      <c r="B17" s="9" t="s">
        <v>98</v>
      </c>
      <c r="C17" s="9" t="s">
        <v>99</v>
      </c>
    </row>
    <row r="18" spans="1:3">
      <c r="A18" s="24" t="s">
        <v>100</v>
      </c>
      <c r="B18" s="9" t="s">
        <v>101</v>
      </c>
      <c r="C18" s="9" t="s">
        <v>99</v>
      </c>
    </row>
    <row r="19" spans="1:3">
      <c r="A19" s="25" t="s">
        <v>55</v>
      </c>
      <c r="B19" s="9" t="s">
        <v>102</v>
      </c>
      <c r="C19" s="9" t="s">
        <v>99</v>
      </c>
    </row>
    <row r="20" spans="1:3" ht="40.5">
      <c r="A20" s="25" t="s">
        <v>56</v>
      </c>
      <c r="B20" s="9" t="s">
        <v>103</v>
      </c>
      <c r="C20" s="27" t="s">
        <v>104</v>
      </c>
    </row>
    <row r="21" spans="1:3">
      <c r="A21" s="24" t="s">
        <v>105</v>
      </c>
      <c r="B21" s="9" t="s">
        <v>106</v>
      </c>
      <c r="C21" s="9" t="s">
        <v>37</v>
      </c>
    </row>
    <row r="22" spans="1:3">
      <c r="A22" s="24" t="s">
        <v>58</v>
      </c>
      <c r="B22" s="9" t="s">
        <v>107</v>
      </c>
      <c r="C22" s="9" t="s">
        <v>37</v>
      </c>
    </row>
    <row r="23" spans="1:3">
      <c r="A23" s="25" t="s">
        <v>59</v>
      </c>
      <c r="B23" s="91" t="s">
        <v>108</v>
      </c>
      <c r="C23" s="9" t="s">
        <v>37</v>
      </c>
    </row>
    <row r="24" spans="1:3">
      <c r="A24" s="25" t="s">
        <v>60</v>
      </c>
      <c r="B24" s="92"/>
      <c r="C24" s="9" t="s">
        <v>37</v>
      </c>
    </row>
    <row r="25" spans="1:3">
      <c r="A25" s="25" t="s">
        <v>61</v>
      </c>
      <c r="B25" s="93"/>
      <c r="C25" s="9" t="s">
        <v>37</v>
      </c>
    </row>
    <row r="26" spans="1:3">
      <c r="A26" s="25" t="s">
        <v>62</v>
      </c>
      <c r="B26" s="91" t="s">
        <v>109</v>
      </c>
      <c r="C26" s="9" t="s">
        <v>37</v>
      </c>
    </row>
    <row r="27" spans="1:3">
      <c r="A27" s="25" t="s">
        <v>63</v>
      </c>
      <c r="B27" s="92"/>
      <c r="C27" s="9" t="s">
        <v>37</v>
      </c>
    </row>
    <row r="28" spans="1:3">
      <c r="A28" s="25" t="s">
        <v>64</v>
      </c>
      <c r="B28" s="92"/>
      <c r="C28" s="9" t="s">
        <v>37</v>
      </c>
    </row>
    <row r="29" spans="1:3">
      <c r="A29" s="25" t="s">
        <v>65</v>
      </c>
      <c r="B29" s="92"/>
      <c r="C29" s="9" t="s">
        <v>37</v>
      </c>
    </row>
    <row r="30" spans="1:3">
      <c r="A30" s="25" t="s">
        <v>66</v>
      </c>
      <c r="B30" s="92"/>
      <c r="C30" s="9" t="s">
        <v>37</v>
      </c>
    </row>
    <row r="31" spans="1:3">
      <c r="A31" s="25" t="s">
        <v>67</v>
      </c>
      <c r="B31" s="92"/>
      <c r="C31" s="9" t="s">
        <v>37</v>
      </c>
    </row>
    <row r="32" spans="1:3">
      <c r="A32" s="25" t="s">
        <v>68</v>
      </c>
      <c r="B32" s="92"/>
      <c r="C32" s="9" t="s">
        <v>37</v>
      </c>
    </row>
    <row r="33" spans="1:3">
      <c r="A33" s="25" t="s">
        <v>69</v>
      </c>
      <c r="B33" s="92"/>
      <c r="C33" s="9" t="s">
        <v>37</v>
      </c>
    </row>
    <row r="34" spans="1:3">
      <c r="A34" s="25" t="s">
        <v>70</v>
      </c>
      <c r="B34" s="93"/>
      <c r="C34" s="9" t="s">
        <v>37</v>
      </c>
    </row>
    <row r="35" spans="1:3">
      <c r="A35" s="25" t="s">
        <v>71</v>
      </c>
      <c r="B35" s="28" t="s">
        <v>110</v>
      </c>
      <c r="C35" s="9"/>
    </row>
    <row r="36" spans="1:3">
      <c r="A36" s="24" t="s">
        <v>72</v>
      </c>
      <c r="B36" s="9" t="s">
        <v>111</v>
      </c>
      <c r="C36" s="9" t="s">
        <v>37</v>
      </c>
    </row>
    <row r="37" spans="1:3">
      <c r="A37" s="26" t="s">
        <v>38</v>
      </c>
      <c r="B37" s="29"/>
      <c r="C37" s="30"/>
    </row>
    <row r="38" spans="1:3">
      <c r="A38" s="94" t="s">
        <v>112</v>
      </c>
      <c r="B38" s="94"/>
      <c r="C38" s="94"/>
    </row>
  </sheetData>
  <mergeCells count="3">
    <mergeCell ref="B23:B25"/>
    <mergeCell ref="B26:B34"/>
    <mergeCell ref="A38:C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6"/>
  <sheetViews>
    <sheetView topLeftCell="A15" workbookViewId="0">
      <selection activeCell="A2" sqref="A2:XFD29"/>
    </sheetView>
  </sheetViews>
  <sheetFormatPr defaultRowHeight="15"/>
  <cols>
    <col min="1" max="1" width="20" style="20" bestFit="1" customWidth="1"/>
    <col min="2" max="2" width="8.28515625" style="64" bestFit="1" customWidth="1"/>
    <col min="3" max="3" width="10.5703125" style="20" bestFit="1" customWidth="1"/>
    <col min="4" max="4" width="25.28515625" style="20" bestFit="1" customWidth="1"/>
    <col min="5" max="5" width="13.28515625" style="20" bestFit="1" customWidth="1"/>
    <col min="6" max="6" width="12.42578125" style="20" bestFit="1" customWidth="1"/>
    <col min="7" max="7" width="10" style="20" bestFit="1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</cols>
  <sheetData>
    <row r="1" spans="1:23">
      <c r="A1" s="81" t="s">
        <v>1</v>
      </c>
      <c r="B1" s="86" t="s">
        <v>2</v>
      </c>
      <c r="C1" s="81" t="s">
        <v>39</v>
      </c>
      <c r="D1" s="81" t="s">
        <v>40</v>
      </c>
      <c r="E1" s="81" t="s">
        <v>41</v>
      </c>
      <c r="F1" s="81" t="s">
        <v>42</v>
      </c>
      <c r="G1" s="81" t="s">
        <v>43</v>
      </c>
      <c r="H1" s="81" t="s">
        <v>44</v>
      </c>
      <c r="I1" s="81" t="s">
        <v>45</v>
      </c>
      <c r="J1" s="81" t="s">
        <v>46</v>
      </c>
      <c r="K1" s="81" t="s">
        <v>47</v>
      </c>
      <c r="L1" s="81" t="s">
        <v>48</v>
      </c>
      <c r="M1" s="81" t="s">
        <v>49</v>
      </c>
      <c r="N1" s="81" t="s">
        <v>50</v>
      </c>
      <c r="O1" s="81" t="s">
        <v>51</v>
      </c>
      <c r="P1" s="81" t="s">
        <v>52</v>
      </c>
      <c r="Q1" s="81" t="s">
        <v>53</v>
      </c>
      <c r="R1" s="81" t="s">
        <v>54</v>
      </c>
      <c r="S1" s="81" t="s">
        <v>55</v>
      </c>
      <c r="T1" s="81" t="s">
        <v>56</v>
      </c>
      <c r="U1" s="81" t="s">
        <v>57</v>
      </c>
      <c r="V1" s="81" t="s">
        <v>58</v>
      </c>
      <c r="W1" s="81" t="s">
        <v>72</v>
      </c>
    </row>
    <row r="2" spans="1:23" s="75" customFormat="1" ht="12.75">
      <c r="A2" s="75" t="s">
        <v>160</v>
      </c>
      <c r="B2" s="76">
        <v>2.23</v>
      </c>
      <c r="C2" s="75">
        <v>1</v>
      </c>
      <c r="D2" s="75" t="s">
        <v>253</v>
      </c>
      <c r="E2" s="75">
        <v>2</v>
      </c>
      <c r="F2" s="75">
        <v>2</v>
      </c>
      <c r="G2" s="75">
        <v>60</v>
      </c>
      <c r="H2" s="75">
        <v>17</v>
      </c>
      <c r="I2" s="75">
        <v>43</v>
      </c>
      <c r="J2" s="75">
        <v>0</v>
      </c>
      <c r="K2" s="75">
        <v>5</v>
      </c>
      <c r="L2" s="75">
        <v>1</v>
      </c>
      <c r="M2" s="75" t="s">
        <v>172</v>
      </c>
      <c r="N2" s="75" t="s">
        <v>173</v>
      </c>
      <c r="O2" s="75" t="s">
        <v>174</v>
      </c>
      <c r="P2" s="77">
        <v>40452</v>
      </c>
      <c r="Q2" s="78">
        <v>0.31805555555555554</v>
      </c>
      <c r="R2" s="78">
        <v>0.32777777777777778</v>
      </c>
      <c r="S2" s="78">
        <v>0.34027777777777773</v>
      </c>
      <c r="T2" s="75" t="s">
        <v>281</v>
      </c>
      <c r="U2" s="75" t="s">
        <v>240</v>
      </c>
      <c r="V2" s="75" t="s">
        <v>282</v>
      </c>
    </row>
    <row r="3" spans="1:23" s="75" customFormat="1" ht="12.75">
      <c r="A3" s="75" t="s">
        <v>160</v>
      </c>
      <c r="B3" s="76">
        <v>2.23</v>
      </c>
      <c r="C3" s="75">
        <v>1</v>
      </c>
      <c r="D3" s="75" t="s">
        <v>254</v>
      </c>
      <c r="E3" s="75">
        <v>2</v>
      </c>
      <c r="F3" s="75">
        <v>2</v>
      </c>
      <c r="G3" s="75">
        <v>60</v>
      </c>
      <c r="H3" s="75">
        <v>17</v>
      </c>
      <c r="I3" s="75">
        <v>43</v>
      </c>
      <c r="J3" s="75">
        <v>5</v>
      </c>
      <c r="K3" s="75">
        <v>10</v>
      </c>
      <c r="L3" s="75">
        <v>1</v>
      </c>
      <c r="M3" s="75" t="s">
        <v>172</v>
      </c>
      <c r="N3" s="75" t="s">
        <v>173</v>
      </c>
      <c r="O3" s="75" t="s">
        <v>174</v>
      </c>
      <c r="P3" s="77">
        <v>40452</v>
      </c>
      <c r="Q3" s="78">
        <v>0.31805555555555554</v>
      </c>
      <c r="R3" s="78">
        <v>0.32777777777777778</v>
      </c>
      <c r="S3" s="78">
        <v>0.34027777777777773</v>
      </c>
      <c r="T3" s="75" t="s">
        <v>281</v>
      </c>
      <c r="U3" s="75" t="s">
        <v>240</v>
      </c>
      <c r="V3" s="75" t="s">
        <v>282</v>
      </c>
    </row>
    <row r="4" spans="1:23" s="75" customFormat="1" ht="12.75">
      <c r="A4" s="75" t="s">
        <v>160</v>
      </c>
      <c r="B4" s="76">
        <v>2.23</v>
      </c>
      <c r="C4" s="75">
        <v>1</v>
      </c>
      <c r="D4" s="75" t="s">
        <v>255</v>
      </c>
      <c r="E4" s="75">
        <v>7</v>
      </c>
      <c r="F4" s="75">
        <v>7</v>
      </c>
      <c r="G4" s="75">
        <v>60</v>
      </c>
      <c r="H4" s="75">
        <v>17</v>
      </c>
      <c r="I4" s="75">
        <v>43</v>
      </c>
      <c r="J4" s="75">
        <v>0</v>
      </c>
      <c r="K4" s="75">
        <v>5</v>
      </c>
      <c r="L4" s="75">
        <v>1</v>
      </c>
      <c r="M4" s="75" t="s">
        <v>172</v>
      </c>
      <c r="N4" s="75" t="s">
        <v>173</v>
      </c>
      <c r="O4" s="75" t="s">
        <v>174</v>
      </c>
      <c r="P4" s="77">
        <v>40452</v>
      </c>
      <c r="Q4" s="78">
        <v>0.31805555555555554</v>
      </c>
      <c r="R4" s="78">
        <v>0.32777777777777778</v>
      </c>
      <c r="S4" s="78">
        <v>0.34027777777777773</v>
      </c>
      <c r="T4" s="75" t="s">
        <v>281</v>
      </c>
      <c r="U4" s="75" t="s">
        <v>240</v>
      </c>
      <c r="V4" s="75" t="s">
        <v>282</v>
      </c>
    </row>
    <row r="5" spans="1:23" s="75" customFormat="1" ht="12.75">
      <c r="A5" s="75" t="s">
        <v>160</v>
      </c>
      <c r="B5" s="76">
        <v>2.23</v>
      </c>
      <c r="C5" s="75">
        <v>1</v>
      </c>
      <c r="D5" s="75" t="s">
        <v>256</v>
      </c>
      <c r="E5" s="75">
        <v>7</v>
      </c>
      <c r="F5" s="75">
        <v>7</v>
      </c>
      <c r="G5" s="75">
        <v>60</v>
      </c>
      <c r="H5" s="75">
        <v>17</v>
      </c>
      <c r="I5" s="75">
        <v>43</v>
      </c>
      <c r="J5" s="75">
        <v>5</v>
      </c>
      <c r="K5" s="75">
        <v>10</v>
      </c>
      <c r="L5" s="75">
        <v>1</v>
      </c>
      <c r="M5" s="75" t="s">
        <v>172</v>
      </c>
      <c r="N5" s="75" t="s">
        <v>173</v>
      </c>
      <c r="O5" s="75" t="s">
        <v>174</v>
      </c>
      <c r="P5" s="77">
        <v>40452</v>
      </c>
      <c r="Q5" s="78">
        <v>0.31805555555555554</v>
      </c>
      <c r="R5" s="78">
        <v>0.32777777777777778</v>
      </c>
      <c r="S5" s="78">
        <v>0.34027777777777773</v>
      </c>
      <c r="T5" s="75" t="s">
        <v>281</v>
      </c>
      <c r="U5" s="75" t="s">
        <v>240</v>
      </c>
      <c r="V5" s="75" t="s">
        <v>282</v>
      </c>
    </row>
    <row r="6" spans="1:23" s="75" customFormat="1" ht="12.75">
      <c r="A6" s="75" t="s">
        <v>160</v>
      </c>
      <c r="B6" s="76">
        <v>2.2200000000000002</v>
      </c>
      <c r="C6" s="75">
        <v>1</v>
      </c>
      <c r="D6" s="75" t="s">
        <v>257</v>
      </c>
      <c r="E6" s="75">
        <v>2</v>
      </c>
      <c r="F6" s="75">
        <v>2</v>
      </c>
      <c r="G6" s="75">
        <v>60</v>
      </c>
      <c r="H6" s="75">
        <v>34</v>
      </c>
      <c r="I6" s="75">
        <v>26</v>
      </c>
      <c r="J6" s="75">
        <v>0</v>
      </c>
      <c r="K6" s="75">
        <v>5</v>
      </c>
      <c r="L6" s="75">
        <v>1</v>
      </c>
      <c r="M6" s="75" t="s">
        <v>172</v>
      </c>
      <c r="N6" s="75" t="s">
        <v>173</v>
      </c>
      <c r="O6" s="75" t="s">
        <v>174</v>
      </c>
      <c r="P6" s="77">
        <v>40452</v>
      </c>
      <c r="Q6" s="78">
        <v>0.39444444444444443</v>
      </c>
      <c r="R6" s="78">
        <v>0.41041666666666665</v>
      </c>
      <c r="S6" s="78">
        <v>0.42777777777777781</v>
      </c>
      <c r="T6" s="75" t="s">
        <v>281</v>
      </c>
      <c r="U6" s="75" t="s">
        <v>240</v>
      </c>
      <c r="V6" s="75" t="s">
        <v>282</v>
      </c>
    </row>
    <row r="7" spans="1:23" s="75" customFormat="1" ht="12.75">
      <c r="A7" s="75" t="s">
        <v>160</v>
      </c>
      <c r="B7" s="76">
        <v>2.2200000000000002</v>
      </c>
      <c r="C7" s="75">
        <v>1</v>
      </c>
      <c r="D7" s="75" t="s">
        <v>258</v>
      </c>
      <c r="E7" s="75">
        <v>2</v>
      </c>
      <c r="F7" s="75">
        <v>2</v>
      </c>
      <c r="G7" s="75">
        <v>60</v>
      </c>
      <c r="H7" s="75">
        <v>34</v>
      </c>
      <c r="I7" s="75">
        <v>26</v>
      </c>
      <c r="J7" s="75">
        <v>5</v>
      </c>
      <c r="K7" s="75">
        <v>10</v>
      </c>
      <c r="L7" s="75">
        <v>1</v>
      </c>
      <c r="M7" s="75" t="s">
        <v>172</v>
      </c>
      <c r="N7" s="75" t="s">
        <v>173</v>
      </c>
      <c r="O7" s="75" t="s">
        <v>174</v>
      </c>
      <c r="P7" s="77">
        <v>40452</v>
      </c>
      <c r="Q7" s="78">
        <v>0.39444444444444443</v>
      </c>
      <c r="R7" s="78">
        <v>0.41041666666666665</v>
      </c>
      <c r="S7" s="78">
        <v>0.42777777777777781</v>
      </c>
      <c r="T7" s="75" t="s">
        <v>281</v>
      </c>
      <c r="U7" s="75" t="s">
        <v>240</v>
      </c>
      <c r="V7" s="75" t="s">
        <v>282</v>
      </c>
    </row>
    <row r="8" spans="1:23" s="75" customFormat="1" ht="12.75">
      <c r="A8" s="75" t="s">
        <v>160</v>
      </c>
      <c r="B8" s="76">
        <v>2.2200000000000002</v>
      </c>
      <c r="C8" s="75">
        <v>1</v>
      </c>
      <c r="D8" s="75" t="s">
        <v>259</v>
      </c>
      <c r="E8" s="75">
        <v>6</v>
      </c>
      <c r="F8" s="75">
        <v>6</v>
      </c>
      <c r="G8" s="75">
        <v>60</v>
      </c>
      <c r="H8" s="75">
        <v>34</v>
      </c>
      <c r="I8" s="75">
        <v>26</v>
      </c>
      <c r="J8" s="75">
        <v>0</v>
      </c>
      <c r="K8" s="75">
        <v>5</v>
      </c>
      <c r="L8" s="75">
        <v>1</v>
      </c>
      <c r="M8" s="75" t="s">
        <v>172</v>
      </c>
      <c r="N8" s="75" t="s">
        <v>173</v>
      </c>
      <c r="O8" s="75" t="s">
        <v>174</v>
      </c>
      <c r="P8" s="77">
        <v>40452</v>
      </c>
      <c r="Q8" s="78">
        <v>0.39444444444444443</v>
      </c>
      <c r="R8" s="78">
        <v>0.41041666666666665</v>
      </c>
      <c r="S8" s="78">
        <v>0.42777777777777781</v>
      </c>
      <c r="T8" s="75" t="s">
        <v>281</v>
      </c>
      <c r="U8" s="75" t="s">
        <v>240</v>
      </c>
      <c r="V8" s="75" t="s">
        <v>282</v>
      </c>
    </row>
    <row r="9" spans="1:23" s="75" customFormat="1" ht="12.75">
      <c r="A9" s="75" t="s">
        <v>160</v>
      </c>
      <c r="B9" s="76">
        <v>2.2200000000000002</v>
      </c>
      <c r="C9" s="75">
        <v>1</v>
      </c>
      <c r="D9" s="75" t="s">
        <v>260</v>
      </c>
      <c r="E9" s="75">
        <v>6</v>
      </c>
      <c r="F9" s="75">
        <v>6</v>
      </c>
      <c r="G9" s="75">
        <v>60</v>
      </c>
      <c r="H9" s="75">
        <v>34</v>
      </c>
      <c r="I9" s="75">
        <v>26</v>
      </c>
      <c r="J9" s="75">
        <v>5</v>
      </c>
      <c r="K9" s="75">
        <v>10</v>
      </c>
      <c r="L9" s="75">
        <v>1</v>
      </c>
      <c r="M9" s="75" t="s">
        <v>172</v>
      </c>
      <c r="N9" s="75" t="s">
        <v>173</v>
      </c>
      <c r="O9" s="75" t="s">
        <v>174</v>
      </c>
      <c r="P9" s="77">
        <v>40452</v>
      </c>
      <c r="Q9" s="78">
        <v>0.39444444444444443</v>
      </c>
      <c r="R9" s="78">
        <v>0.41041666666666665</v>
      </c>
      <c r="S9" s="78">
        <v>0.42777777777777781</v>
      </c>
      <c r="T9" s="75" t="s">
        <v>281</v>
      </c>
      <c r="U9" s="75" t="s">
        <v>240</v>
      </c>
      <c r="V9" s="75" t="s">
        <v>282</v>
      </c>
    </row>
    <row r="10" spans="1:23" s="75" customFormat="1" ht="12.75">
      <c r="A10" s="75" t="s">
        <v>160</v>
      </c>
      <c r="B10" s="76">
        <v>2.2200000000000002</v>
      </c>
      <c r="C10" s="75">
        <v>1</v>
      </c>
      <c r="D10" s="75" t="s">
        <v>261</v>
      </c>
      <c r="E10" s="75">
        <v>4</v>
      </c>
      <c r="F10" s="75">
        <v>4</v>
      </c>
      <c r="G10" s="75">
        <v>60</v>
      </c>
      <c r="H10" s="75">
        <v>28</v>
      </c>
      <c r="I10" s="75">
        <v>32</v>
      </c>
      <c r="J10" s="75">
        <v>0</v>
      </c>
      <c r="K10" s="75">
        <v>5</v>
      </c>
      <c r="L10" s="75">
        <v>1</v>
      </c>
      <c r="M10" s="75" t="s">
        <v>172</v>
      </c>
      <c r="N10" s="75" t="s">
        <v>173</v>
      </c>
      <c r="O10" s="75" t="s">
        <v>174</v>
      </c>
      <c r="P10" s="77">
        <v>40452</v>
      </c>
      <c r="Q10" s="78">
        <v>0.39444444444444443</v>
      </c>
      <c r="R10" s="78">
        <v>0.41041666666666665</v>
      </c>
      <c r="S10" s="78">
        <v>0.42777777777777781</v>
      </c>
      <c r="T10" s="75" t="s">
        <v>281</v>
      </c>
      <c r="U10" s="75" t="s">
        <v>240</v>
      </c>
      <c r="V10" s="75" t="s">
        <v>282</v>
      </c>
    </row>
    <row r="11" spans="1:23" s="75" customFormat="1" ht="12.75">
      <c r="A11" s="75" t="s">
        <v>160</v>
      </c>
      <c r="B11" s="76">
        <v>2.2200000000000002</v>
      </c>
      <c r="C11" s="75">
        <v>1</v>
      </c>
      <c r="D11" s="75" t="s">
        <v>262</v>
      </c>
      <c r="E11" s="75">
        <v>4</v>
      </c>
      <c r="F11" s="75">
        <v>4</v>
      </c>
      <c r="G11" s="75">
        <v>60</v>
      </c>
      <c r="H11" s="75">
        <v>28</v>
      </c>
      <c r="I11" s="75">
        <v>32</v>
      </c>
      <c r="J11" s="75">
        <v>5</v>
      </c>
      <c r="K11" s="75">
        <v>10</v>
      </c>
      <c r="L11" s="75">
        <v>1</v>
      </c>
      <c r="M11" s="75" t="s">
        <v>172</v>
      </c>
      <c r="N11" s="75" t="s">
        <v>173</v>
      </c>
      <c r="O11" s="75" t="s">
        <v>174</v>
      </c>
      <c r="P11" s="77">
        <v>40452</v>
      </c>
      <c r="Q11" s="78">
        <v>0.39444444444444443</v>
      </c>
      <c r="R11" s="78">
        <v>0.41041666666666665</v>
      </c>
      <c r="S11" s="78">
        <v>0.42777777777777781</v>
      </c>
      <c r="T11" s="75" t="s">
        <v>281</v>
      </c>
      <c r="U11" s="75" t="s">
        <v>240</v>
      </c>
      <c r="V11" s="75" t="s">
        <v>282</v>
      </c>
    </row>
    <row r="12" spans="1:23" s="75" customFormat="1" ht="12.75">
      <c r="A12" s="75" t="s">
        <v>160</v>
      </c>
      <c r="B12" s="76">
        <v>2.21</v>
      </c>
      <c r="C12" s="75">
        <v>1</v>
      </c>
      <c r="D12" s="75" t="s">
        <v>263</v>
      </c>
      <c r="E12" s="75">
        <v>1</v>
      </c>
      <c r="F12" s="75">
        <v>1</v>
      </c>
      <c r="G12" s="75">
        <v>60</v>
      </c>
      <c r="H12" s="75">
        <v>25</v>
      </c>
      <c r="I12" s="75">
        <v>35</v>
      </c>
      <c r="J12" s="75">
        <v>0</v>
      </c>
      <c r="K12" s="75">
        <v>5</v>
      </c>
      <c r="L12" s="75">
        <v>1</v>
      </c>
      <c r="M12" s="75" t="s">
        <v>172</v>
      </c>
      <c r="N12" s="75" t="s">
        <v>173</v>
      </c>
      <c r="O12" s="75" t="s">
        <v>174</v>
      </c>
      <c r="P12" s="77">
        <v>40452</v>
      </c>
      <c r="Q12" s="78">
        <v>0.47291666666666665</v>
      </c>
      <c r="R12" s="78">
        <v>0.4993055555555555</v>
      </c>
      <c r="S12" s="78">
        <v>0.52083333333333337</v>
      </c>
      <c r="T12" s="75" t="s">
        <v>281</v>
      </c>
      <c r="U12" s="75" t="s">
        <v>240</v>
      </c>
      <c r="V12" s="75" t="s">
        <v>282</v>
      </c>
    </row>
    <row r="13" spans="1:23" s="75" customFormat="1" ht="12.75">
      <c r="A13" s="75" t="s">
        <v>160</v>
      </c>
      <c r="B13" s="76">
        <v>2.21</v>
      </c>
      <c r="C13" s="75">
        <v>1</v>
      </c>
      <c r="D13" s="75" t="s">
        <v>264</v>
      </c>
      <c r="E13" s="75">
        <v>1</v>
      </c>
      <c r="F13" s="75">
        <v>1</v>
      </c>
      <c r="G13" s="75">
        <v>60</v>
      </c>
      <c r="H13" s="75">
        <v>25</v>
      </c>
      <c r="I13" s="75">
        <v>35</v>
      </c>
      <c r="J13" s="75">
        <v>5</v>
      </c>
      <c r="K13" s="75">
        <v>10</v>
      </c>
      <c r="L13" s="75">
        <v>1</v>
      </c>
      <c r="M13" s="75" t="s">
        <v>172</v>
      </c>
      <c r="N13" s="75" t="s">
        <v>173</v>
      </c>
      <c r="O13" s="75" t="s">
        <v>174</v>
      </c>
      <c r="P13" s="77">
        <v>40452</v>
      </c>
      <c r="Q13" s="78">
        <v>0.47291666666666665</v>
      </c>
      <c r="R13" s="78">
        <v>0.4993055555555555</v>
      </c>
      <c r="S13" s="78">
        <v>0.52083333333333337</v>
      </c>
      <c r="T13" s="75" t="s">
        <v>281</v>
      </c>
      <c r="U13" s="75" t="s">
        <v>240</v>
      </c>
      <c r="V13" s="75" t="s">
        <v>282</v>
      </c>
    </row>
    <row r="14" spans="1:23" s="75" customFormat="1" ht="12.75">
      <c r="A14" s="75" t="s">
        <v>160</v>
      </c>
      <c r="B14" s="76">
        <v>2.21</v>
      </c>
      <c r="C14" s="75">
        <v>1</v>
      </c>
      <c r="D14" s="75" t="s">
        <v>265</v>
      </c>
      <c r="E14" s="75">
        <v>3</v>
      </c>
      <c r="F14" s="75">
        <v>3</v>
      </c>
      <c r="G14" s="75">
        <v>60</v>
      </c>
      <c r="H14" s="75">
        <v>34</v>
      </c>
      <c r="I14" s="75">
        <v>26</v>
      </c>
      <c r="J14" s="75">
        <v>0</v>
      </c>
      <c r="K14" s="75">
        <v>5</v>
      </c>
      <c r="L14" s="75">
        <v>1</v>
      </c>
      <c r="M14" s="75" t="s">
        <v>172</v>
      </c>
      <c r="N14" s="75" t="s">
        <v>173</v>
      </c>
      <c r="O14" s="75" t="s">
        <v>174</v>
      </c>
      <c r="P14" s="77">
        <v>40452</v>
      </c>
      <c r="Q14" s="78">
        <v>0.47291666666666665</v>
      </c>
      <c r="R14" s="78">
        <v>0.4993055555555555</v>
      </c>
      <c r="S14" s="78">
        <v>0.52083333333333337</v>
      </c>
      <c r="T14" s="75" t="s">
        <v>281</v>
      </c>
      <c r="U14" s="75" t="s">
        <v>240</v>
      </c>
      <c r="V14" s="75" t="s">
        <v>282</v>
      </c>
    </row>
    <row r="15" spans="1:23" s="75" customFormat="1" ht="12.75">
      <c r="A15" s="75" t="s">
        <v>160</v>
      </c>
      <c r="B15" s="76">
        <v>2.21</v>
      </c>
      <c r="C15" s="75">
        <v>1</v>
      </c>
      <c r="D15" s="75" t="s">
        <v>266</v>
      </c>
      <c r="E15" s="75">
        <v>3</v>
      </c>
      <c r="F15" s="75">
        <v>3</v>
      </c>
      <c r="G15" s="75">
        <v>60</v>
      </c>
      <c r="H15" s="75">
        <v>34</v>
      </c>
      <c r="I15" s="75">
        <v>26</v>
      </c>
      <c r="J15" s="75">
        <v>5</v>
      </c>
      <c r="K15" s="75">
        <v>10</v>
      </c>
      <c r="L15" s="75">
        <v>1</v>
      </c>
      <c r="M15" s="75" t="s">
        <v>172</v>
      </c>
      <c r="N15" s="75" t="s">
        <v>173</v>
      </c>
      <c r="O15" s="75" t="s">
        <v>174</v>
      </c>
      <c r="P15" s="77">
        <v>40452</v>
      </c>
      <c r="Q15" s="78">
        <v>0.47291666666666665</v>
      </c>
      <c r="R15" s="78">
        <v>0.4993055555555555</v>
      </c>
      <c r="S15" s="78">
        <v>0.52083333333333337</v>
      </c>
      <c r="T15" s="75" t="s">
        <v>281</v>
      </c>
      <c r="U15" s="75" t="s">
        <v>240</v>
      </c>
      <c r="V15" s="75" t="s">
        <v>282</v>
      </c>
    </row>
    <row r="16" spans="1:23" s="75" customFormat="1" ht="12.75">
      <c r="A16" s="75" t="s">
        <v>160</v>
      </c>
      <c r="B16" s="76">
        <v>2.21</v>
      </c>
      <c r="C16" s="75">
        <v>1</v>
      </c>
      <c r="D16" s="75" t="s">
        <v>267</v>
      </c>
      <c r="E16" s="75">
        <v>2</v>
      </c>
      <c r="F16" s="75">
        <v>2</v>
      </c>
      <c r="G16" s="75">
        <v>60</v>
      </c>
      <c r="H16" s="75">
        <v>26</v>
      </c>
      <c r="I16" s="75">
        <v>34</v>
      </c>
      <c r="J16" s="75">
        <v>0</v>
      </c>
      <c r="K16" s="75">
        <v>5</v>
      </c>
      <c r="L16" s="75">
        <v>1</v>
      </c>
      <c r="M16" s="75" t="s">
        <v>172</v>
      </c>
      <c r="N16" s="75" t="s">
        <v>173</v>
      </c>
      <c r="O16" s="75" t="s">
        <v>174</v>
      </c>
      <c r="P16" s="77">
        <v>40452</v>
      </c>
      <c r="Q16" s="78">
        <v>0.47291666666666665</v>
      </c>
      <c r="R16" s="78">
        <v>0.4993055555555555</v>
      </c>
      <c r="S16" s="78">
        <v>0.52083333333333337</v>
      </c>
      <c r="T16" s="75" t="s">
        <v>281</v>
      </c>
      <c r="U16" s="75" t="s">
        <v>240</v>
      </c>
      <c r="V16" s="75" t="s">
        <v>282</v>
      </c>
    </row>
    <row r="17" spans="1:23" s="75" customFormat="1" ht="12.75">
      <c r="A17" s="75" t="s">
        <v>160</v>
      </c>
      <c r="B17" s="76">
        <v>2.21</v>
      </c>
      <c r="C17" s="75">
        <v>1</v>
      </c>
      <c r="D17" s="75" t="s">
        <v>268</v>
      </c>
      <c r="E17" s="75">
        <v>2</v>
      </c>
      <c r="F17" s="75">
        <v>2</v>
      </c>
      <c r="G17" s="75">
        <v>60</v>
      </c>
      <c r="H17" s="75">
        <v>26</v>
      </c>
      <c r="I17" s="75">
        <v>34</v>
      </c>
      <c r="J17" s="75">
        <v>5</v>
      </c>
      <c r="K17" s="75">
        <v>10</v>
      </c>
      <c r="L17" s="75">
        <v>1</v>
      </c>
      <c r="M17" s="75" t="s">
        <v>172</v>
      </c>
      <c r="N17" s="75" t="s">
        <v>173</v>
      </c>
      <c r="O17" s="75" t="s">
        <v>174</v>
      </c>
      <c r="P17" s="77">
        <v>40452</v>
      </c>
      <c r="Q17" s="78">
        <v>0.47291666666666665</v>
      </c>
      <c r="R17" s="78">
        <v>0.4993055555555555</v>
      </c>
      <c r="S17" s="78">
        <v>0.52083333333333337</v>
      </c>
      <c r="T17" s="75" t="s">
        <v>281</v>
      </c>
      <c r="U17" s="75" t="s">
        <v>240</v>
      </c>
      <c r="V17" s="75" t="s">
        <v>282</v>
      </c>
    </row>
    <row r="18" spans="1:23" s="75" customFormat="1" ht="12.75">
      <c r="A18" s="75" t="s">
        <v>160</v>
      </c>
      <c r="B18" s="76">
        <v>3.31</v>
      </c>
      <c r="C18" s="75">
        <v>1</v>
      </c>
      <c r="D18" s="75" t="s">
        <v>269</v>
      </c>
      <c r="E18" s="75">
        <v>3</v>
      </c>
      <c r="F18" s="75">
        <v>3</v>
      </c>
      <c r="G18" s="75">
        <v>60</v>
      </c>
      <c r="H18" s="75">
        <v>21</v>
      </c>
      <c r="I18" s="75">
        <v>39</v>
      </c>
      <c r="J18" s="75">
        <v>0</v>
      </c>
      <c r="K18" s="75">
        <v>5</v>
      </c>
      <c r="L18" s="75">
        <v>1</v>
      </c>
      <c r="M18" s="75" t="s">
        <v>172</v>
      </c>
      <c r="N18" s="75" t="s">
        <v>173</v>
      </c>
      <c r="O18" s="75" t="s">
        <v>174</v>
      </c>
      <c r="P18" s="77">
        <v>40452</v>
      </c>
      <c r="Q18" s="78">
        <v>0.63680555555555551</v>
      </c>
      <c r="R18" s="78">
        <v>0.65486111111111112</v>
      </c>
      <c r="S18" s="78">
        <v>0.67361111111111116</v>
      </c>
      <c r="T18" s="75" t="s">
        <v>281</v>
      </c>
      <c r="U18" s="75" t="s">
        <v>240</v>
      </c>
      <c r="V18" s="75" t="s">
        <v>282</v>
      </c>
    </row>
    <row r="19" spans="1:23" s="75" customFormat="1" ht="12.75">
      <c r="A19" s="75" t="s">
        <v>160</v>
      </c>
      <c r="B19" s="76">
        <v>3.31</v>
      </c>
      <c r="C19" s="75">
        <v>1</v>
      </c>
      <c r="D19" s="75" t="s">
        <v>270</v>
      </c>
      <c r="E19" s="75">
        <v>3</v>
      </c>
      <c r="F19" s="75">
        <v>3</v>
      </c>
      <c r="G19" s="75">
        <v>60</v>
      </c>
      <c r="H19" s="75">
        <v>21</v>
      </c>
      <c r="I19" s="75">
        <v>39</v>
      </c>
      <c r="J19" s="75">
        <v>5</v>
      </c>
      <c r="K19" s="75">
        <v>10</v>
      </c>
      <c r="L19" s="75">
        <v>1</v>
      </c>
      <c r="M19" s="75" t="s">
        <v>172</v>
      </c>
      <c r="N19" s="75" t="s">
        <v>173</v>
      </c>
      <c r="O19" s="75" t="s">
        <v>174</v>
      </c>
      <c r="P19" s="77">
        <v>40452</v>
      </c>
      <c r="Q19" s="78">
        <v>0.63680555555555551</v>
      </c>
      <c r="R19" s="78">
        <v>0.65486111111111112</v>
      </c>
      <c r="S19" s="78">
        <v>0.67361111111111116</v>
      </c>
      <c r="T19" s="75" t="s">
        <v>281</v>
      </c>
      <c r="U19" s="75" t="s">
        <v>240</v>
      </c>
      <c r="V19" s="75" t="s">
        <v>282</v>
      </c>
    </row>
    <row r="20" spans="1:23" s="75" customFormat="1" ht="12.75">
      <c r="A20" s="75" t="s">
        <v>160</v>
      </c>
      <c r="B20" s="76">
        <v>3.31</v>
      </c>
      <c r="C20" s="75">
        <v>1</v>
      </c>
      <c r="D20" s="75" t="s">
        <v>271</v>
      </c>
      <c r="E20" s="75">
        <v>6</v>
      </c>
      <c r="F20" s="75">
        <v>6</v>
      </c>
      <c r="G20" s="75">
        <v>60</v>
      </c>
      <c r="H20" s="75">
        <v>23</v>
      </c>
      <c r="I20" s="75">
        <v>37</v>
      </c>
      <c r="J20" s="75">
        <v>0</v>
      </c>
      <c r="K20" s="75">
        <v>5</v>
      </c>
      <c r="L20" s="75">
        <v>1</v>
      </c>
      <c r="M20" s="75" t="s">
        <v>172</v>
      </c>
      <c r="N20" s="75" t="s">
        <v>173</v>
      </c>
      <c r="O20" s="75" t="s">
        <v>174</v>
      </c>
      <c r="P20" s="77">
        <v>40452</v>
      </c>
      <c r="Q20" s="78">
        <v>0.63680555555555551</v>
      </c>
      <c r="R20" s="78">
        <v>0.65486111111111112</v>
      </c>
      <c r="S20" s="78">
        <v>0.67361111111111116</v>
      </c>
      <c r="T20" s="75" t="s">
        <v>281</v>
      </c>
      <c r="U20" s="75" t="s">
        <v>240</v>
      </c>
      <c r="V20" s="75" t="s">
        <v>282</v>
      </c>
    </row>
    <row r="21" spans="1:23" s="75" customFormat="1" ht="12.75">
      <c r="A21" s="75" t="s">
        <v>160</v>
      </c>
      <c r="B21" s="76">
        <v>3.31</v>
      </c>
      <c r="C21" s="75">
        <v>1</v>
      </c>
      <c r="D21" s="75" t="s">
        <v>272</v>
      </c>
      <c r="E21" s="75">
        <v>6</v>
      </c>
      <c r="F21" s="75">
        <v>6</v>
      </c>
      <c r="G21" s="75">
        <v>60</v>
      </c>
      <c r="H21" s="75">
        <v>23</v>
      </c>
      <c r="I21" s="75">
        <v>37</v>
      </c>
      <c r="J21" s="75">
        <v>5</v>
      </c>
      <c r="K21" s="75">
        <v>10</v>
      </c>
      <c r="L21" s="75">
        <v>1</v>
      </c>
      <c r="M21" s="75" t="s">
        <v>172</v>
      </c>
      <c r="N21" s="75" t="s">
        <v>173</v>
      </c>
      <c r="O21" s="75" t="s">
        <v>174</v>
      </c>
      <c r="P21" s="77">
        <v>40452</v>
      </c>
      <c r="Q21" s="78">
        <v>0.63680555555555551</v>
      </c>
      <c r="R21" s="78">
        <v>0.65486111111111112</v>
      </c>
      <c r="S21" s="78">
        <v>0.67361111111111116</v>
      </c>
      <c r="T21" s="75" t="s">
        <v>281</v>
      </c>
      <c r="U21" s="75" t="s">
        <v>240</v>
      </c>
      <c r="V21" s="75" t="s">
        <v>282</v>
      </c>
    </row>
    <row r="22" spans="1:23" s="75" customFormat="1" ht="12.75">
      <c r="A22" s="75" t="s">
        <v>160</v>
      </c>
      <c r="B22" s="76">
        <v>3.31</v>
      </c>
      <c r="C22" s="75">
        <v>1</v>
      </c>
      <c r="D22" s="75" t="s">
        <v>273</v>
      </c>
      <c r="E22" s="75">
        <v>1</v>
      </c>
      <c r="F22" s="75">
        <v>1</v>
      </c>
      <c r="G22" s="75">
        <v>60</v>
      </c>
      <c r="H22" s="75">
        <v>20</v>
      </c>
      <c r="I22" s="75">
        <v>40</v>
      </c>
      <c r="J22" s="75">
        <v>0</v>
      </c>
      <c r="K22" s="75">
        <v>5</v>
      </c>
      <c r="L22" s="75">
        <v>1</v>
      </c>
      <c r="M22" s="75" t="s">
        <v>172</v>
      </c>
      <c r="N22" s="75" t="s">
        <v>173</v>
      </c>
      <c r="O22" s="75" t="s">
        <v>174</v>
      </c>
      <c r="P22" s="77">
        <v>40452</v>
      </c>
      <c r="Q22" s="78">
        <v>0.63680555555555551</v>
      </c>
      <c r="R22" s="78">
        <v>0.65486111111111112</v>
      </c>
      <c r="S22" s="78">
        <v>0.67361111111111116</v>
      </c>
      <c r="T22" s="75" t="s">
        <v>281</v>
      </c>
      <c r="U22" s="75" t="s">
        <v>240</v>
      </c>
      <c r="V22" s="75" t="s">
        <v>282</v>
      </c>
    </row>
    <row r="23" spans="1:23" s="75" customFormat="1" ht="12.75">
      <c r="A23" s="75" t="s">
        <v>160</v>
      </c>
      <c r="B23" s="76">
        <v>3.31</v>
      </c>
      <c r="C23" s="75">
        <v>1</v>
      </c>
      <c r="D23" s="75" t="s">
        <v>274</v>
      </c>
      <c r="E23" s="75">
        <v>1</v>
      </c>
      <c r="F23" s="75">
        <v>1</v>
      </c>
      <c r="G23" s="75">
        <v>60</v>
      </c>
      <c r="H23" s="75">
        <v>20</v>
      </c>
      <c r="I23" s="75">
        <v>40</v>
      </c>
      <c r="J23" s="75">
        <v>5</v>
      </c>
      <c r="K23" s="75">
        <v>10</v>
      </c>
      <c r="L23" s="75">
        <v>1</v>
      </c>
      <c r="M23" s="75" t="s">
        <v>172</v>
      </c>
      <c r="N23" s="75" t="s">
        <v>173</v>
      </c>
      <c r="O23" s="75" t="s">
        <v>174</v>
      </c>
      <c r="P23" s="77">
        <v>40452</v>
      </c>
      <c r="Q23" s="78">
        <v>0.63680555555555551</v>
      </c>
      <c r="R23" s="78">
        <v>0.65486111111111112</v>
      </c>
      <c r="S23" s="78">
        <v>0.67361111111111116</v>
      </c>
      <c r="T23" s="75" t="s">
        <v>281</v>
      </c>
      <c r="U23" s="75" t="s">
        <v>240</v>
      </c>
      <c r="V23" s="75" t="s">
        <v>282</v>
      </c>
    </row>
    <row r="24" spans="1:23" s="75" customFormat="1" ht="12.75">
      <c r="A24" s="75" t="s">
        <v>160</v>
      </c>
      <c r="B24" s="76">
        <v>3.32</v>
      </c>
      <c r="C24" s="75">
        <v>1</v>
      </c>
      <c r="D24" s="75" t="s">
        <v>275</v>
      </c>
      <c r="E24" s="75">
        <v>2</v>
      </c>
      <c r="F24" s="75">
        <v>2</v>
      </c>
      <c r="G24" s="75">
        <v>60</v>
      </c>
      <c r="H24" s="75">
        <v>28</v>
      </c>
      <c r="I24" s="75">
        <v>32</v>
      </c>
      <c r="J24" s="75">
        <v>0</v>
      </c>
      <c r="K24" s="75">
        <v>5</v>
      </c>
      <c r="L24" s="75">
        <v>1</v>
      </c>
      <c r="M24" s="75" t="s">
        <v>172</v>
      </c>
      <c r="N24" s="75" t="s">
        <v>173</v>
      </c>
      <c r="O24" s="75" t="s">
        <v>174</v>
      </c>
      <c r="P24" s="77">
        <v>40452</v>
      </c>
      <c r="Q24" s="78">
        <v>0.73333333333333339</v>
      </c>
      <c r="R24" s="78">
        <v>0.74652777777777779</v>
      </c>
      <c r="S24" s="78">
        <v>0.76111111111111107</v>
      </c>
      <c r="T24" s="75" t="s">
        <v>281</v>
      </c>
      <c r="U24" s="75" t="s">
        <v>240</v>
      </c>
      <c r="V24" s="75" t="s">
        <v>282</v>
      </c>
    </row>
    <row r="25" spans="1:23" s="75" customFormat="1" ht="12.75">
      <c r="A25" s="75" t="s">
        <v>160</v>
      </c>
      <c r="B25" s="76">
        <v>3.32</v>
      </c>
      <c r="C25" s="75">
        <v>1</v>
      </c>
      <c r="D25" s="75" t="s">
        <v>276</v>
      </c>
      <c r="E25" s="75">
        <v>2</v>
      </c>
      <c r="F25" s="75">
        <v>2</v>
      </c>
      <c r="G25" s="75">
        <v>60</v>
      </c>
      <c r="H25" s="75">
        <v>28</v>
      </c>
      <c r="I25" s="75">
        <v>32</v>
      </c>
      <c r="J25" s="75">
        <v>5</v>
      </c>
      <c r="K25" s="75">
        <v>10</v>
      </c>
      <c r="L25" s="75">
        <v>1</v>
      </c>
      <c r="M25" s="75" t="s">
        <v>172</v>
      </c>
      <c r="N25" s="75" t="s">
        <v>173</v>
      </c>
      <c r="O25" s="75" t="s">
        <v>174</v>
      </c>
      <c r="P25" s="77">
        <v>40452</v>
      </c>
      <c r="Q25" s="78">
        <v>0.73333333333333339</v>
      </c>
      <c r="R25" s="78">
        <v>0.74652777777777779</v>
      </c>
      <c r="S25" s="78">
        <v>0.76111111111111107</v>
      </c>
      <c r="T25" s="75" t="s">
        <v>281</v>
      </c>
      <c r="U25" s="75" t="s">
        <v>240</v>
      </c>
      <c r="V25" s="75" t="s">
        <v>282</v>
      </c>
    </row>
    <row r="26" spans="1:23" s="75" customFormat="1" ht="12.75">
      <c r="A26" s="75" t="s">
        <v>160</v>
      </c>
      <c r="B26" s="76">
        <v>3.32</v>
      </c>
      <c r="C26" s="75">
        <v>1</v>
      </c>
      <c r="D26" s="75" t="s">
        <v>277</v>
      </c>
      <c r="E26" s="75">
        <v>4</v>
      </c>
      <c r="F26" s="75">
        <v>4</v>
      </c>
      <c r="G26" s="75">
        <v>60</v>
      </c>
      <c r="H26" s="75">
        <v>21</v>
      </c>
      <c r="I26" s="75">
        <v>39</v>
      </c>
      <c r="J26" s="75">
        <v>0</v>
      </c>
      <c r="K26" s="75">
        <v>5</v>
      </c>
      <c r="L26" s="75">
        <v>1</v>
      </c>
      <c r="M26" s="75" t="s">
        <v>172</v>
      </c>
      <c r="N26" s="75" t="s">
        <v>173</v>
      </c>
      <c r="O26" s="75" t="s">
        <v>174</v>
      </c>
      <c r="P26" s="77">
        <v>40452</v>
      </c>
      <c r="Q26" s="78">
        <v>0.73333333333333339</v>
      </c>
      <c r="R26" s="78">
        <v>0.74652777777777779</v>
      </c>
      <c r="S26" s="78">
        <v>0.76111111111111107</v>
      </c>
      <c r="T26" s="75" t="s">
        <v>281</v>
      </c>
      <c r="U26" s="75" t="s">
        <v>240</v>
      </c>
      <c r="V26" s="75" t="s">
        <v>282</v>
      </c>
    </row>
    <row r="27" spans="1:23" s="75" customFormat="1" ht="12.75">
      <c r="A27" s="75" t="s">
        <v>160</v>
      </c>
      <c r="B27" s="76">
        <v>3.32</v>
      </c>
      <c r="C27" s="75">
        <v>1</v>
      </c>
      <c r="D27" s="75" t="s">
        <v>278</v>
      </c>
      <c r="E27" s="75">
        <v>4</v>
      </c>
      <c r="F27" s="75">
        <v>4</v>
      </c>
      <c r="G27" s="75">
        <v>60</v>
      </c>
      <c r="H27" s="75">
        <v>21</v>
      </c>
      <c r="I27" s="75">
        <v>39</v>
      </c>
      <c r="J27" s="75">
        <v>5</v>
      </c>
      <c r="K27" s="75">
        <v>10</v>
      </c>
      <c r="L27" s="75">
        <v>1</v>
      </c>
      <c r="M27" s="75" t="s">
        <v>172</v>
      </c>
      <c r="N27" s="75" t="s">
        <v>173</v>
      </c>
      <c r="O27" s="75" t="s">
        <v>174</v>
      </c>
      <c r="P27" s="77">
        <v>40452</v>
      </c>
      <c r="Q27" s="78">
        <v>0.73333333333333339</v>
      </c>
      <c r="R27" s="78">
        <v>0.74652777777777779</v>
      </c>
      <c r="S27" s="78">
        <v>0.76111111111111107</v>
      </c>
      <c r="T27" s="75" t="s">
        <v>281</v>
      </c>
      <c r="U27" s="75" t="s">
        <v>240</v>
      </c>
      <c r="V27" s="75" t="s">
        <v>282</v>
      </c>
    </row>
    <row r="28" spans="1:23" s="75" customFormat="1" ht="12.75">
      <c r="A28" s="75" t="s">
        <v>160</v>
      </c>
      <c r="B28" s="76">
        <v>3.32</v>
      </c>
      <c r="C28" s="75">
        <v>1</v>
      </c>
      <c r="D28" s="75" t="s">
        <v>279</v>
      </c>
      <c r="E28" s="75">
        <v>7</v>
      </c>
      <c r="F28" s="75">
        <v>7</v>
      </c>
      <c r="G28" s="75">
        <v>60</v>
      </c>
      <c r="H28" s="75">
        <v>22</v>
      </c>
      <c r="I28" s="75">
        <v>38</v>
      </c>
      <c r="J28" s="75">
        <v>0</v>
      </c>
      <c r="K28" s="75">
        <v>5</v>
      </c>
      <c r="L28" s="75">
        <v>1</v>
      </c>
      <c r="M28" s="75" t="s">
        <v>172</v>
      </c>
      <c r="N28" s="75" t="s">
        <v>173</v>
      </c>
      <c r="O28" s="75" t="s">
        <v>174</v>
      </c>
      <c r="P28" s="77">
        <v>40452</v>
      </c>
      <c r="Q28" s="78">
        <v>0.73333333333333339</v>
      </c>
      <c r="R28" s="78">
        <v>0.74652777777777779</v>
      </c>
      <c r="S28" s="78">
        <v>0.76111111111111107</v>
      </c>
      <c r="T28" s="75" t="s">
        <v>281</v>
      </c>
      <c r="U28" s="75" t="s">
        <v>240</v>
      </c>
      <c r="V28" s="75" t="s">
        <v>282</v>
      </c>
    </row>
    <row r="29" spans="1:23" s="75" customFormat="1" ht="12.75">
      <c r="A29" s="75" t="s">
        <v>160</v>
      </c>
      <c r="B29" s="76">
        <v>3.32</v>
      </c>
      <c r="C29" s="75">
        <v>1</v>
      </c>
      <c r="D29" s="75" t="s">
        <v>280</v>
      </c>
      <c r="E29" s="75">
        <v>7</v>
      </c>
      <c r="F29" s="75">
        <v>7</v>
      </c>
      <c r="G29" s="75">
        <v>60</v>
      </c>
      <c r="H29" s="75">
        <v>22</v>
      </c>
      <c r="I29" s="75">
        <v>38</v>
      </c>
      <c r="J29" s="75">
        <v>5</v>
      </c>
      <c r="K29" s="75">
        <v>10</v>
      </c>
      <c r="L29" s="75">
        <v>1</v>
      </c>
      <c r="M29" s="75" t="s">
        <v>172</v>
      </c>
      <c r="N29" s="75" t="s">
        <v>173</v>
      </c>
      <c r="O29" s="75" t="s">
        <v>174</v>
      </c>
      <c r="P29" s="77">
        <v>40452</v>
      </c>
      <c r="Q29" s="78">
        <v>0.73333333333333339</v>
      </c>
      <c r="R29" s="78">
        <v>0.74652777777777779</v>
      </c>
      <c r="S29" s="78">
        <v>0.76111111111111107</v>
      </c>
      <c r="T29" s="75" t="s">
        <v>281</v>
      </c>
      <c r="U29" s="75" t="s">
        <v>240</v>
      </c>
      <c r="V29" s="75" t="s">
        <v>282</v>
      </c>
    </row>
    <row r="30" spans="1:23">
      <c r="A30" s="82"/>
      <c r="B30" s="87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3"/>
    </row>
    <row r="31" spans="1:23">
      <c r="A31" s="19"/>
      <c r="B31" s="6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6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6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6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6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63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6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6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6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6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6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6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6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63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6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6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6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6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6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6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6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6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63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63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63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6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63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63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63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6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6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63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63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6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63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63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6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63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63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63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63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63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63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6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63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63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6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63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63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63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63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63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63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63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63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63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63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63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63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63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63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63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63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63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63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63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63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63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63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63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63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63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63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63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63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63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63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63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63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63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63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63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63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63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63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63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6"/>
  <sheetViews>
    <sheetView workbookViewId="0">
      <selection activeCell="A11" sqref="A2:XFD11"/>
    </sheetView>
  </sheetViews>
  <sheetFormatPr defaultRowHeight="15"/>
  <cols>
    <col min="1" max="1" width="20" style="20" bestFit="1" customWidth="1"/>
    <col min="2" max="2" width="8.28515625" style="64" bestFit="1" customWidth="1"/>
    <col min="3" max="3" width="10.5703125" style="20" bestFit="1" customWidth="1"/>
    <col min="4" max="4" width="25.28515625" style="20" bestFit="1" customWidth="1"/>
    <col min="5" max="5" width="13.28515625" style="20" bestFit="1" customWidth="1"/>
    <col min="6" max="6" width="12.7109375" style="20" customWidth="1"/>
    <col min="7" max="7" width="11.7109375" style="20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</cols>
  <sheetData>
    <row r="1" spans="1:23">
      <c r="A1" s="18" t="s">
        <v>1</v>
      </c>
      <c r="B1" s="62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72</v>
      </c>
    </row>
    <row r="2" spans="1:23" s="55" customFormat="1" ht="12.75">
      <c r="A2" s="75" t="s">
        <v>160</v>
      </c>
      <c r="B2" s="85">
        <v>2.23</v>
      </c>
      <c r="C2" s="75">
        <v>1</v>
      </c>
      <c r="D2" s="75" t="s">
        <v>243</v>
      </c>
      <c r="E2" s="75">
        <v>8</v>
      </c>
      <c r="F2" s="75">
        <v>8</v>
      </c>
      <c r="G2" s="75">
        <v>60</v>
      </c>
      <c r="H2" s="75">
        <v>18</v>
      </c>
      <c r="I2" s="75">
        <v>42</v>
      </c>
      <c r="J2" s="75">
        <v>0</v>
      </c>
      <c r="K2" s="75">
        <v>1</v>
      </c>
      <c r="L2" s="75">
        <v>1</v>
      </c>
      <c r="M2" s="75" t="s">
        <v>172</v>
      </c>
      <c r="N2" s="75" t="s">
        <v>173</v>
      </c>
      <c r="O2" s="75" t="s">
        <v>174</v>
      </c>
      <c r="P2" s="77">
        <v>40452</v>
      </c>
      <c r="Q2" s="78">
        <v>0.31805555555555554</v>
      </c>
      <c r="R2" s="78">
        <v>0.32777777777777778</v>
      </c>
      <c r="S2" s="78">
        <v>0.34027777777777773</v>
      </c>
      <c r="T2" s="75" t="s">
        <v>242</v>
      </c>
      <c r="U2" s="75" t="s">
        <v>240</v>
      </c>
      <c r="V2" s="75" t="s">
        <v>241</v>
      </c>
      <c r="W2" s="56"/>
    </row>
    <row r="3" spans="1:23" s="55" customFormat="1" ht="12.75">
      <c r="A3" s="75" t="s">
        <v>160</v>
      </c>
      <c r="B3" s="85">
        <v>2.23</v>
      </c>
      <c r="C3" s="75">
        <v>1</v>
      </c>
      <c r="D3" s="75" t="s">
        <v>244</v>
      </c>
      <c r="E3" s="75">
        <v>8</v>
      </c>
      <c r="F3" s="75">
        <v>8</v>
      </c>
      <c r="G3" s="75">
        <v>60</v>
      </c>
      <c r="H3" s="75">
        <v>18</v>
      </c>
      <c r="I3" s="75">
        <v>42</v>
      </c>
      <c r="J3" s="75">
        <v>1</v>
      </c>
      <c r="K3" s="75">
        <v>3</v>
      </c>
      <c r="L3" s="75">
        <v>1</v>
      </c>
      <c r="M3" s="75" t="s">
        <v>172</v>
      </c>
      <c r="N3" s="75" t="s">
        <v>173</v>
      </c>
      <c r="O3" s="75" t="s">
        <v>174</v>
      </c>
      <c r="P3" s="77">
        <v>40452</v>
      </c>
      <c r="Q3" s="78">
        <v>0.31805555555555554</v>
      </c>
      <c r="R3" s="78">
        <v>0.32777777777777778</v>
      </c>
      <c r="S3" s="78">
        <v>0.34027777777777773</v>
      </c>
      <c r="T3" s="75" t="s">
        <v>242</v>
      </c>
      <c r="U3" s="75" t="s">
        <v>240</v>
      </c>
      <c r="V3" s="75" t="s">
        <v>241</v>
      </c>
      <c r="W3" s="56"/>
    </row>
    <row r="4" spans="1:23" s="55" customFormat="1" ht="12.75">
      <c r="A4" s="75" t="s">
        <v>160</v>
      </c>
      <c r="B4" s="85">
        <v>2.2200000000000002</v>
      </c>
      <c r="C4" s="75">
        <v>1</v>
      </c>
      <c r="D4" s="75" t="s">
        <v>245</v>
      </c>
      <c r="E4" s="75">
        <v>1</v>
      </c>
      <c r="F4" s="75">
        <v>1</v>
      </c>
      <c r="G4" s="75">
        <v>60</v>
      </c>
      <c r="H4" s="75">
        <v>32</v>
      </c>
      <c r="I4" s="75">
        <v>28</v>
      </c>
      <c r="J4" s="75">
        <v>0</v>
      </c>
      <c r="K4" s="75">
        <v>1</v>
      </c>
      <c r="L4" s="75">
        <v>1</v>
      </c>
      <c r="M4" s="75" t="s">
        <v>172</v>
      </c>
      <c r="N4" s="75" t="s">
        <v>173</v>
      </c>
      <c r="O4" s="75" t="s">
        <v>174</v>
      </c>
      <c r="P4" s="77">
        <v>40452</v>
      </c>
      <c r="Q4" s="78">
        <v>0.39444444444444443</v>
      </c>
      <c r="R4" s="78">
        <v>0.41041666666666665</v>
      </c>
      <c r="S4" s="78">
        <v>0.42777777777777781</v>
      </c>
      <c r="T4" s="75" t="s">
        <v>242</v>
      </c>
      <c r="U4" s="75" t="s">
        <v>240</v>
      </c>
      <c r="V4" s="75" t="s">
        <v>241</v>
      </c>
      <c r="W4" s="56"/>
    </row>
    <row r="5" spans="1:23" s="55" customFormat="1" ht="12.75">
      <c r="A5" s="75" t="s">
        <v>160</v>
      </c>
      <c r="B5" s="85">
        <v>2.2200000000000002</v>
      </c>
      <c r="C5" s="75">
        <v>1</v>
      </c>
      <c r="D5" s="75" t="s">
        <v>246</v>
      </c>
      <c r="E5" s="75">
        <v>1</v>
      </c>
      <c r="F5" s="75">
        <v>1</v>
      </c>
      <c r="G5" s="75">
        <v>60</v>
      </c>
      <c r="H5" s="75">
        <v>32</v>
      </c>
      <c r="I5" s="75">
        <v>28</v>
      </c>
      <c r="J5" s="75">
        <v>1</v>
      </c>
      <c r="K5" s="75">
        <v>3</v>
      </c>
      <c r="L5" s="75">
        <v>1</v>
      </c>
      <c r="M5" s="75" t="s">
        <v>172</v>
      </c>
      <c r="N5" s="75" t="s">
        <v>173</v>
      </c>
      <c r="O5" s="75" t="s">
        <v>174</v>
      </c>
      <c r="P5" s="77">
        <v>40452</v>
      </c>
      <c r="Q5" s="78">
        <v>0.39444444444444443</v>
      </c>
      <c r="R5" s="78">
        <v>0.41041666666666665</v>
      </c>
      <c r="S5" s="78">
        <v>0.42777777777777781</v>
      </c>
      <c r="T5" s="75" t="s">
        <v>242</v>
      </c>
      <c r="U5" s="75" t="s">
        <v>240</v>
      </c>
      <c r="V5" s="75" t="s">
        <v>241</v>
      </c>
      <c r="W5" s="56"/>
    </row>
    <row r="6" spans="1:23" s="55" customFormat="1" ht="12.75">
      <c r="A6" s="75" t="s">
        <v>160</v>
      </c>
      <c r="B6" s="85">
        <v>2.21</v>
      </c>
      <c r="C6" s="75">
        <v>1</v>
      </c>
      <c r="D6" s="75" t="s">
        <v>247</v>
      </c>
      <c r="E6" s="75">
        <v>7</v>
      </c>
      <c r="F6" s="75">
        <v>7</v>
      </c>
      <c r="G6" s="75">
        <v>60</v>
      </c>
      <c r="H6" s="75">
        <v>30</v>
      </c>
      <c r="I6" s="75">
        <v>30</v>
      </c>
      <c r="J6" s="75">
        <v>0</v>
      </c>
      <c r="K6" s="75">
        <v>1</v>
      </c>
      <c r="L6" s="75">
        <v>1</v>
      </c>
      <c r="M6" s="75" t="s">
        <v>172</v>
      </c>
      <c r="N6" s="75" t="s">
        <v>173</v>
      </c>
      <c r="O6" s="75" t="s">
        <v>174</v>
      </c>
      <c r="P6" s="77">
        <v>40452</v>
      </c>
      <c r="Q6" s="78">
        <v>0.47291666666666665</v>
      </c>
      <c r="R6" s="78">
        <v>0.4993055555555555</v>
      </c>
      <c r="S6" s="78">
        <v>0.52083333333333337</v>
      </c>
      <c r="T6" s="75" t="s">
        <v>242</v>
      </c>
      <c r="U6" s="75" t="s">
        <v>240</v>
      </c>
      <c r="V6" s="75" t="s">
        <v>241</v>
      </c>
      <c r="W6" s="56"/>
    </row>
    <row r="7" spans="1:23" s="55" customFormat="1" ht="12.75">
      <c r="A7" s="75" t="s">
        <v>160</v>
      </c>
      <c r="B7" s="85">
        <v>2.21</v>
      </c>
      <c r="C7" s="75">
        <v>1</v>
      </c>
      <c r="D7" s="75" t="s">
        <v>248</v>
      </c>
      <c r="E7" s="75">
        <v>7</v>
      </c>
      <c r="F7" s="75">
        <v>7</v>
      </c>
      <c r="G7" s="75">
        <v>60</v>
      </c>
      <c r="H7" s="75">
        <v>30</v>
      </c>
      <c r="I7" s="75">
        <v>30</v>
      </c>
      <c r="J7" s="75">
        <v>1</v>
      </c>
      <c r="K7" s="75">
        <v>3</v>
      </c>
      <c r="L7" s="75">
        <v>1</v>
      </c>
      <c r="M7" s="75" t="s">
        <v>172</v>
      </c>
      <c r="N7" s="75" t="s">
        <v>173</v>
      </c>
      <c r="O7" s="75" t="s">
        <v>174</v>
      </c>
      <c r="P7" s="77">
        <v>40452</v>
      </c>
      <c r="Q7" s="78">
        <v>0.47291666666666665</v>
      </c>
      <c r="R7" s="78">
        <v>0.4993055555555555</v>
      </c>
      <c r="S7" s="78">
        <v>0.52083333333333337</v>
      </c>
      <c r="T7" s="75" t="s">
        <v>242</v>
      </c>
      <c r="U7" s="75" t="s">
        <v>240</v>
      </c>
      <c r="V7" s="75" t="s">
        <v>241</v>
      </c>
      <c r="W7" s="56"/>
    </row>
    <row r="8" spans="1:23" s="55" customFormat="1" ht="12.75">
      <c r="A8" s="75" t="s">
        <v>160</v>
      </c>
      <c r="B8" s="85">
        <v>3.31</v>
      </c>
      <c r="C8" s="75">
        <v>1</v>
      </c>
      <c r="D8" s="75" t="s">
        <v>249</v>
      </c>
      <c r="E8" s="75">
        <v>4</v>
      </c>
      <c r="F8" s="75">
        <v>4</v>
      </c>
      <c r="G8" s="75">
        <v>60</v>
      </c>
      <c r="H8" s="75">
        <v>21</v>
      </c>
      <c r="I8" s="75">
        <v>39</v>
      </c>
      <c r="J8" s="75">
        <v>0</v>
      </c>
      <c r="K8" s="75">
        <v>1</v>
      </c>
      <c r="L8" s="75">
        <v>1</v>
      </c>
      <c r="M8" s="75" t="s">
        <v>172</v>
      </c>
      <c r="N8" s="75" t="s">
        <v>173</v>
      </c>
      <c r="O8" s="75" t="s">
        <v>174</v>
      </c>
      <c r="P8" s="77">
        <v>40452</v>
      </c>
      <c r="Q8" s="78">
        <v>0.63680555555555551</v>
      </c>
      <c r="R8" s="78">
        <v>0.65486111111111112</v>
      </c>
      <c r="S8" s="78">
        <v>0.67361111111111116</v>
      </c>
      <c r="T8" s="75" t="s">
        <v>242</v>
      </c>
      <c r="U8" s="75" t="s">
        <v>240</v>
      </c>
      <c r="V8" s="75" t="s">
        <v>241</v>
      </c>
      <c r="W8" s="56"/>
    </row>
    <row r="9" spans="1:23" s="55" customFormat="1" ht="12.75">
      <c r="A9" s="75" t="s">
        <v>160</v>
      </c>
      <c r="B9" s="85">
        <v>3.31</v>
      </c>
      <c r="C9" s="75">
        <v>1</v>
      </c>
      <c r="D9" s="75" t="s">
        <v>250</v>
      </c>
      <c r="E9" s="75">
        <v>4</v>
      </c>
      <c r="F9" s="75">
        <v>4</v>
      </c>
      <c r="G9" s="75">
        <v>60</v>
      </c>
      <c r="H9" s="75">
        <v>21</v>
      </c>
      <c r="I9" s="75">
        <v>39</v>
      </c>
      <c r="J9" s="75">
        <v>1</v>
      </c>
      <c r="K9" s="75">
        <v>3</v>
      </c>
      <c r="L9" s="75">
        <v>1</v>
      </c>
      <c r="M9" s="75" t="s">
        <v>172</v>
      </c>
      <c r="N9" s="75" t="s">
        <v>173</v>
      </c>
      <c r="O9" s="75" t="s">
        <v>174</v>
      </c>
      <c r="P9" s="77">
        <v>40452</v>
      </c>
      <c r="Q9" s="78">
        <v>0.63680555555555551</v>
      </c>
      <c r="R9" s="78">
        <v>0.65486111111111112</v>
      </c>
      <c r="S9" s="78">
        <v>0.67361111111111116</v>
      </c>
      <c r="T9" s="75" t="s">
        <v>242</v>
      </c>
      <c r="U9" s="75" t="s">
        <v>240</v>
      </c>
      <c r="V9" s="75" t="s">
        <v>241</v>
      </c>
      <c r="W9" s="56"/>
    </row>
    <row r="10" spans="1:23" s="55" customFormat="1" ht="12.75">
      <c r="A10" s="75" t="s">
        <v>160</v>
      </c>
      <c r="B10" s="85">
        <v>3.32</v>
      </c>
      <c r="C10" s="75">
        <v>1</v>
      </c>
      <c r="D10" s="75" t="s">
        <v>251</v>
      </c>
      <c r="E10" s="75">
        <v>3</v>
      </c>
      <c r="F10" s="75">
        <v>3</v>
      </c>
      <c r="G10" s="75">
        <v>60</v>
      </c>
      <c r="H10" s="75">
        <v>20</v>
      </c>
      <c r="I10" s="75">
        <v>40</v>
      </c>
      <c r="J10" s="75">
        <v>0</v>
      </c>
      <c r="K10" s="75">
        <v>1</v>
      </c>
      <c r="L10" s="75">
        <v>1</v>
      </c>
      <c r="M10" s="75" t="s">
        <v>172</v>
      </c>
      <c r="N10" s="75" t="s">
        <v>173</v>
      </c>
      <c r="O10" s="75" t="s">
        <v>174</v>
      </c>
      <c r="P10" s="77">
        <v>40452</v>
      </c>
      <c r="Q10" s="78">
        <v>0.73333333333333339</v>
      </c>
      <c r="R10" s="78">
        <v>0.74652777777777779</v>
      </c>
      <c r="S10" s="78">
        <v>0.76111111111111107</v>
      </c>
      <c r="T10" s="75" t="s">
        <v>242</v>
      </c>
      <c r="U10" s="75" t="s">
        <v>240</v>
      </c>
      <c r="V10" s="75" t="s">
        <v>241</v>
      </c>
      <c r="W10" s="56"/>
    </row>
    <row r="11" spans="1:23" s="55" customFormat="1" ht="12.75">
      <c r="A11" s="75" t="s">
        <v>160</v>
      </c>
      <c r="B11" s="85">
        <v>3.32</v>
      </c>
      <c r="C11" s="75">
        <v>1</v>
      </c>
      <c r="D11" s="75" t="s">
        <v>252</v>
      </c>
      <c r="E11" s="75">
        <v>3</v>
      </c>
      <c r="F11" s="75">
        <v>3</v>
      </c>
      <c r="G11" s="75">
        <v>60</v>
      </c>
      <c r="H11" s="75">
        <v>20</v>
      </c>
      <c r="I11" s="75">
        <v>40</v>
      </c>
      <c r="J11" s="75">
        <v>1</v>
      </c>
      <c r="K11" s="75">
        <v>3</v>
      </c>
      <c r="L11" s="75">
        <v>1</v>
      </c>
      <c r="M11" s="75" t="s">
        <v>172</v>
      </c>
      <c r="N11" s="75" t="s">
        <v>173</v>
      </c>
      <c r="O11" s="75" t="s">
        <v>174</v>
      </c>
      <c r="P11" s="77">
        <v>40452</v>
      </c>
      <c r="Q11" s="78">
        <v>0.73333333333333339</v>
      </c>
      <c r="R11" s="78">
        <v>0.74652777777777779</v>
      </c>
      <c r="S11" s="78">
        <v>0.76111111111111107</v>
      </c>
      <c r="T11" s="75" t="s">
        <v>242</v>
      </c>
      <c r="U11" s="75" t="s">
        <v>240</v>
      </c>
      <c r="V11" s="75" t="s">
        <v>241</v>
      </c>
      <c r="W11" s="56"/>
    </row>
    <row r="12" spans="1:23">
      <c r="A12" s="19"/>
      <c r="B12" s="6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"/>
    </row>
    <row r="13" spans="1:23">
      <c r="A13" s="19"/>
      <c r="B13" s="6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</row>
    <row r="14" spans="1:23">
      <c r="A14" s="19"/>
      <c r="B14" s="6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</row>
    <row r="15" spans="1:23">
      <c r="A15" s="19"/>
      <c r="B15" s="63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"/>
    </row>
    <row r="16" spans="1:23">
      <c r="A16" s="19"/>
      <c r="B16" s="6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4"/>
    </row>
    <row r="17" spans="1:23">
      <c r="A17" s="19"/>
      <c r="B17" s="6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3">
      <c r="A18" s="19"/>
      <c r="B18" s="6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</row>
    <row r="19" spans="1:23">
      <c r="A19" s="19"/>
      <c r="B19" s="6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</row>
    <row r="20" spans="1:23">
      <c r="A20" s="19"/>
      <c r="B20" s="6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</row>
    <row r="21" spans="1:23">
      <c r="A21" s="19"/>
      <c r="B21" s="6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</row>
    <row r="22" spans="1:23">
      <c r="A22" s="19"/>
      <c r="B22" s="6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"/>
    </row>
    <row r="23" spans="1:23">
      <c r="A23" s="19"/>
      <c r="B23" s="6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"/>
    </row>
    <row r="24" spans="1:23">
      <c r="A24" s="19"/>
      <c r="B24" s="6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"/>
    </row>
    <row r="25" spans="1:23">
      <c r="A25" s="19"/>
      <c r="B25" s="6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</row>
    <row r="26" spans="1:23">
      <c r="A26" s="19"/>
      <c r="B26" s="6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</row>
    <row r="27" spans="1:23">
      <c r="A27" s="19"/>
      <c r="B27" s="6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</row>
    <row r="28" spans="1:23">
      <c r="A28" s="19"/>
      <c r="B28" s="6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</row>
    <row r="29" spans="1:23">
      <c r="A29" s="19"/>
      <c r="B29" s="6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</row>
    <row r="30" spans="1:23">
      <c r="A30" s="19"/>
      <c r="B30" s="6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</row>
    <row r="31" spans="1:23">
      <c r="A31" s="19"/>
      <c r="B31" s="6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6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6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6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6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63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6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6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6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6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6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6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6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63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6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6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6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6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6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6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6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6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63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63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63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6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63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63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63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6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6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63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63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6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63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63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6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63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63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63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63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63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63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6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63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63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6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63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63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63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63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63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63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63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63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63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63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63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63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63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63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63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63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63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63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63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63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63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63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63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63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63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63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63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63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63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63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63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63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63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63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63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63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63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63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63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6"/>
  <sheetViews>
    <sheetView topLeftCell="I1" workbookViewId="0">
      <selection activeCell="I2" sqref="A2:XFD6"/>
    </sheetView>
  </sheetViews>
  <sheetFormatPr defaultRowHeight="15"/>
  <cols>
    <col min="1" max="1" width="20" style="20" bestFit="1" customWidth="1"/>
    <col min="2" max="2" width="8.28515625" style="20" bestFit="1" customWidth="1"/>
    <col min="3" max="3" width="10.5703125" style="20" bestFit="1" customWidth="1"/>
    <col min="4" max="4" width="24.5703125" style="20" bestFit="1" customWidth="1"/>
    <col min="5" max="5" width="13.28515625" style="20" bestFit="1" customWidth="1"/>
    <col min="6" max="6" width="12.7109375" style="20" customWidth="1"/>
    <col min="7" max="7" width="10" style="20" bestFit="1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  <col min="24" max="24" width="22.140625" bestFit="1" customWidth="1"/>
    <col min="25" max="25" width="23.28515625" bestFit="1" customWidth="1"/>
  </cols>
  <sheetData>
    <row r="1" spans="1:25">
      <c r="A1" s="18" t="s">
        <v>1</v>
      </c>
      <c r="B1" s="18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72</v>
      </c>
      <c r="X1" s="80" t="s">
        <v>232</v>
      </c>
      <c r="Y1" s="80" t="s">
        <v>233</v>
      </c>
    </row>
    <row r="2" spans="1:25" s="55" customFormat="1" ht="12.75">
      <c r="A2" s="75" t="s">
        <v>160</v>
      </c>
      <c r="B2" s="76">
        <v>2.23</v>
      </c>
      <c r="C2" s="75">
        <v>1</v>
      </c>
      <c r="D2" s="75" t="s">
        <v>227</v>
      </c>
      <c r="E2" s="75">
        <v>3</v>
      </c>
      <c r="F2" s="75">
        <v>3</v>
      </c>
      <c r="G2" s="75">
        <v>60</v>
      </c>
      <c r="H2" s="75">
        <v>20</v>
      </c>
      <c r="I2" s="75">
        <f>G2-H2</f>
        <v>40</v>
      </c>
      <c r="J2" s="75">
        <v>0</v>
      </c>
      <c r="K2" s="75">
        <v>3</v>
      </c>
      <c r="L2" s="75">
        <v>1</v>
      </c>
      <c r="M2" s="75" t="s">
        <v>172</v>
      </c>
      <c r="N2" s="75" t="s">
        <v>206</v>
      </c>
      <c r="O2" s="75" t="s">
        <v>207</v>
      </c>
      <c r="P2" s="77">
        <v>40452</v>
      </c>
      <c r="Q2" s="78">
        <v>0.31805555555555554</v>
      </c>
      <c r="R2" s="78">
        <v>0.32777777777777778</v>
      </c>
      <c r="S2" s="78">
        <v>0.34027777777777773</v>
      </c>
      <c r="T2" s="75" t="s">
        <v>208</v>
      </c>
      <c r="U2" s="75" t="s">
        <v>209</v>
      </c>
      <c r="V2" s="75" t="s">
        <v>210</v>
      </c>
      <c r="W2" s="56"/>
      <c r="X2" s="56"/>
      <c r="Y2" s="56"/>
    </row>
    <row r="3" spans="1:25" s="55" customFormat="1" ht="12.75">
      <c r="A3" s="75" t="s">
        <v>160</v>
      </c>
      <c r="B3" s="76">
        <v>2.2200000000000002</v>
      </c>
      <c r="C3" s="75">
        <v>1</v>
      </c>
      <c r="D3" s="75" t="s">
        <v>228</v>
      </c>
      <c r="E3" s="75">
        <v>3</v>
      </c>
      <c r="F3" s="75">
        <v>3</v>
      </c>
      <c r="G3" s="75">
        <v>60</v>
      </c>
      <c r="H3" s="75">
        <v>34</v>
      </c>
      <c r="I3" s="75">
        <f t="shared" ref="I3:I6" si="0">G3-H3</f>
        <v>26</v>
      </c>
      <c r="J3" s="75">
        <v>0</v>
      </c>
      <c r="K3" s="75">
        <v>3</v>
      </c>
      <c r="L3" s="75">
        <v>1</v>
      </c>
      <c r="M3" s="75" t="s">
        <v>172</v>
      </c>
      <c r="N3" s="75" t="s">
        <v>206</v>
      </c>
      <c r="O3" s="75" t="s">
        <v>207</v>
      </c>
      <c r="P3" s="77">
        <v>40452</v>
      </c>
      <c r="Q3" s="78">
        <v>0.39444444444444443</v>
      </c>
      <c r="R3" s="78">
        <v>0.41041666666666665</v>
      </c>
      <c r="S3" s="78">
        <v>0.42777777777777781</v>
      </c>
      <c r="T3" s="75" t="s">
        <v>208</v>
      </c>
      <c r="U3" s="75" t="s">
        <v>209</v>
      </c>
      <c r="V3" s="75" t="s">
        <v>210</v>
      </c>
      <c r="W3" s="56"/>
      <c r="X3" s="56"/>
      <c r="Y3" s="56"/>
    </row>
    <row r="4" spans="1:25" s="55" customFormat="1" ht="12.75">
      <c r="A4" s="75" t="s">
        <v>160</v>
      </c>
      <c r="B4" s="76">
        <v>2.21</v>
      </c>
      <c r="C4" s="75">
        <v>1</v>
      </c>
      <c r="D4" s="75" t="s">
        <v>229</v>
      </c>
      <c r="E4" s="75">
        <v>8</v>
      </c>
      <c r="F4" s="75">
        <v>8</v>
      </c>
      <c r="G4" s="75">
        <v>60</v>
      </c>
      <c r="H4" s="75">
        <v>27</v>
      </c>
      <c r="I4" s="75">
        <f t="shared" si="0"/>
        <v>33</v>
      </c>
      <c r="J4" s="75">
        <v>0</v>
      </c>
      <c r="K4" s="75">
        <v>3</v>
      </c>
      <c r="L4" s="75">
        <v>1</v>
      </c>
      <c r="M4" s="75" t="s">
        <v>172</v>
      </c>
      <c r="N4" s="75" t="s">
        <v>206</v>
      </c>
      <c r="O4" s="75" t="s">
        <v>207</v>
      </c>
      <c r="P4" s="77">
        <v>40452</v>
      </c>
      <c r="Q4" s="78">
        <v>0.47291666666666665</v>
      </c>
      <c r="R4" s="78">
        <v>0.4993055555555555</v>
      </c>
      <c r="S4" s="78">
        <v>0.52083333333333337</v>
      </c>
      <c r="T4" s="75" t="s">
        <v>208</v>
      </c>
      <c r="U4" s="75" t="s">
        <v>209</v>
      </c>
      <c r="V4" s="75" t="s">
        <v>210</v>
      </c>
      <c r="W4" s="56"/>
      <c r="X4" s="56"/>
      <c r="Y4" s="56"/>
    </row>
    <row r="5" spans="1:25" s="55" customFormat="1" ht="12.75">
      <c r="A5" s="75" t="s">
        <v>160</v>
      </c>
      <c r="B5" s="76">
        <v>3.31</v>
      </c>
      <c r="C5" s="75">
        <v>1</v>
      </c>
      <c r="D5" s="75" t="s">
        <v>230</v>
      </c>
      <c r="E5" s="75">
        <v>7</v>
      </c>
      <c r="F5" s="75">
        <v>7</v>
      </c>
      <c r="G5" s="75">
        <v>60</v>
      </c>
      <c r="H5" s="75">
        <v>19</v>
      </c>
      <c r="I5" s="75">
        <f t="shared" si="0"/>
        <v>41</v>
      </c>
      <c r="J5" s="75">
        <v>0</v>
      </c>
      <c r="K5" s="75">
        <v>3</v>
      </c>
      <c r="L5" s="75">
        <v>1</v>
      </c>
      <c r="M5" s="75" t="s">
        <v>172</v>
      </c>
      <c r="N5" s="75" t="s">
        <v>206</v>
      </c>
      <c r="O5" s="75" t="s">
        <v>207</v>
      </c>
      <c r="P5" s="77">
        <v>40452</v>
      </c>
      <c r="Q5" s="78">
        <v>0.63680555555555551</v>
      </c>
      <c r="R5" s="78">
        <v>0.65486111111111112</v>
      </c>
      <c r="S5" s="78">
        <v>0.67361111111111116</v>
      </c>
      <c r="T5" s="75" t="s">
        <v>208</v>
      </c>
      <c r="U5" s="75" t="s">
        <v>209</v>
      </c>
      <c r="V5" s="75" t="s">
        <v>210</v>
      </c>
      <c r="W5" s="56"/>
      <c r="X5" s="56"/>
      <c r="Y5" s="56"/>
    </row>
    <row r="6" spans="1:25" s="55" customFormat="1" ht="12.75">
      <c r="A6" s="75" t="s">
        <v>160</v>
      </c>
      <c r="B6" s="76">
        <v>3.32</v>
      </c>
      <c r="C6" s="75">
        <v>1</v>
      </c>
      <c r="D6" s="75" t="s">
        <v>231</v>
      </c>
      <c r="E6" s="75">
        <v>5</v>
      </c>
      <c r="F6" s="75">
        <v>5</v>
      </c>
      <c r="G6" s="75">
        <v>60</v>
      </c>
      <c r="H6" s="75">
        <v>21</v>
      </c>
      <c r="I6" s="75">
        <f t="shared" si="0"/>
        <v>39</v>
      </c>
      <c r="J6" s="75">
        <v>0</v>
      </c>
      <c r="K6" s="75">
        <v>3</v>
      </c>
      <c r="L6" s="75">
        <v>1</v>
      </c>
      <c r="M6" s="75" t="s">
        <v>172</v>
      </c>
      <c r="N6" s="75" t="s">
        <v>206</v>
      </c>
      <c r="O6" s="75" t="s">
        <v>207</v>
      </c>
      <c r="P6" s="77">
        <v>40452</v>
      </c>
      <c r="Q6" s="78">
        <v>0.73333333333333339</v>
      </c>
      <c r="R6" s="78">
        <v>0.74652777777777779</v>
      </c>
      <c r="S6" s="78">
        <v>0.76111111111111107</v>
      </c>
      <c r="T6" s="75" t="s">
        <v>208</v>
      </c>
      <c r="U6" s="75" t="s">
        <v>209</v>
      </c>
      <c r="V6" s="75" t="s">
        <v>210</v>
      </c>
      <c r="W6" s="56"/>
      <c r="X6" s="56"/>
      <c r="Y6" s="56"/>
    </row>
    <row r="7" spans="1: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4"/>
    </row>
    <row r="8" spans="1: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4"/>
    </row>
    <row r="9" spans="1: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4"/>
    </row>
    <row r="10" spans="1: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"/>
    </row>
    <row r="11" spans="1: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"/>
    </row>
    <row r="12" spans="1: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"/>
    </row>
    <row r="13" spans="1: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</row>
    <row r="14" spans="1: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</row>
    <row r="15" spans="1: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"/>
    </row>
    <row r="16" spans="1: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4"/>
    </row>
    <row r="17" spans="1:2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</row>
    <row r="19" spans="1:2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</row>
    <row r="20" spans="1:2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</row>
    <row r="21" spans="1:2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</row>
    <row r="22" spans="1:2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"/>
    </row>
    <row r="23" spans="1:2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"/>
    </row>
    <row r="24" spans="1:2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"/>
    </row>
    <row r="25" spans="1:2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</row>
    <row r="26" spans="1:2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</row>
    <row r="27" spans="1:2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</row>
    <row r="28" spans="1:2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</row>
    <row r="29" spans="1:2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</row>
    <row r="30" spans="1:2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</row>
    <row r="31" spans="1:2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6"/>
  <sheetViews>
    <sheetView topLeftCell="P1" workbookViewId="0">
      <selection activeCell="P2" sqref="A2:XFD6"/>
    </sheetView>
  </sheetViews>
  <sheetFormatPr defaultRowHeight="15"/>
  <cols>
    <col min="1" max="1" width="15.28515625" style="20" bestFit="1" customWidth="1"/>
    <col min="2" max="2" width="8.28515625" style="20" bestFit="1" customWidth="1"/>
    <col min="3" max="3" width="10.5703125" style="20" bestFit="1" customWidth="1"/>
    <col min="4" max="4" width="34.7109375" style="20" bestFit="1" customWidth="1"/>
    <col min="5" max="5" width="13.28515625" style="20" bestFit="1" customWidth="1"/>
    <col min="6" max="6" width="12.7109375" style="20" customWidth="1"/>
    <col min="7" max="7" width="11.7109375" style="20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  <col min="24" max="24" width="22.140625" bestFit="1" customWidth="1"/>
    <col min="25" max="25" width="23.28515625" bestFit="1" customWidth="1"/>
  </cols>
  <sheetData>
    <row r="1" spans="1:25">
      <c r="A1" s="18" t="s">
        <v>1</v>
      </c>
      <c r="B1" s="18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72</v>
      </c>
      <c r="X1" s="80" t="s">
        <v>232</v>
      </c>
      <c r="Y1" s="80" t="s">
        <v>233</v>
      </c>
    </row>
    <row r="2" spans="1:25" s="55" customFormat="1" ht="12.75">
      <c r="A2" s="75" t="s">
        <v>160</v>
      </c>
      <c r="B2" s="76">
        <v>2.23</v>
      </c>
      <c r="C2" s="75">
        <v>1</v>
      </c>
      <c r="D2" s="75" t="s">
        <v>221</v>
      </c>
      <c r="E2" s="75">
        <v>6</v>
      </c>
      <c r="F2" s="75">
        <v>6</v>
      </c>
      <c r="G2" s="75">
        <v>60</v>
      </c>
      <c r="H2" s="75">
        <v>17</v>
      </c>
      <c r="I2" s="75">
        <f t="shared" ref="I2:I6" si="0">G2-H2</f>
        <v>43</v>
      </c>
      <c r="J2" s="75">
        <v>0</v>
      </c>
      <c r="K2" s="75">
        <v>3</v>
      </c>
      <c r="L2" s="75">
        <v>1</v>
      </c>
      <c r="M2" s="75" t="s">
        <v>172</v>
      </c>
      <c r="N2" s="75" t="s">
        <v>206</v>
      </c>
      <c r="O2" s="75" t="s">
        <v>207</v>
      </c>
      <c r="P2" s="77">
        <v>40452</v>
      </c>
      <c r="Q2" s="78">
        <v>0.31805555555555554</v>
      </c>
      <c r="R2" s="78">
        <v>0.32777777777777778</v>
      </c>
      <c r="S2" s="78">
        <v>0.34027777777777773</v>
      </c>
      <c r="T2" s="75" t="s">
        <v>222</v>
      </c>
      <c r="U2" s="75" t="s">
        <v>209</v>
      </c>
      <c r="V2" s="75" t="s">
        <v>210</v>
      </c>
      <c r="W2" s="56"/>
      <c r="X2" s="56"/>
      <c r="Y2" s="56"/>
    </row>
    <row r="3" spans="1:25" s="55" customFormat="1" ht="12.75">
      <c r="A3" s="75" t="s">
        <v>160</v>
      </c>
      <c r="B3" s="76">
        <v>2.2200000000000002</v>
      </c>
      <c r="C3" s="75">
        <v>1</v>
      </c>
      <c r="D3" s="75" t="s">
        <v>223</v>
      </c>
      <c r="E3" s="75">
        <v>8</v>
      </c>
      <c r="F3" s="75">
        <v>8</v>
      </c>
      <c r="G3" s="75">
        <v>60</v>
      </c>
      <c r="H3" s="75">
        <v>32</v>
      </c>
      <c r="I3" s="75">
        <f t="shared" si="0"/>
        <v>28</v>
      </c>
      <c r="J3" s="75">
        <v>0</v>
      </c>
      <c r="K3" s="75">
        <v>3</v>
      </c>
      <c r="L3" s="75">
        <v>1</v>
      </c>
      <c r="M3" s="75" t="s">
        <v>172</v>
      </c>
      <c r="N3" s="75" t="s">
        <v>206</v>
      </c>
      <c r="O3" s="75" t="s">
        <v>207</v>
      </c>
      <c r="P3" s="77">
        <v>40452</v>
      </c>
      <c r="Q3" s="78">
        <v>0.39444444444444443</v>
      </c>
      <c r="R3" s="78">
        <v>0.41041666666666665</v>
      </c>
      <c r="S3" s="78">
        <v>0.42777777777777781</v>
      </c>
      <c r="T3" s="75" t="s">
        <v>222</v>
      </c>
      <c r="U3" s="75" t="s">
        <v>209</v>
      </c>
      <c r="V3" s="75" t="s">
        <v>210</v>
      </c>
      <c r="W3" s="56"/>
      <c r="X3" s="56"/>
      <c r="Y3" s="56"/>
    </row>
    <row r="4" spans="1:25" s="55" customFormat="1" ht="12.75">
      <c r="A4" s="75" t="s">
        <v>160</v>
      </c>
      <c r="B4" s="76">
        <v>2.21</v>
      </c>
      <c r="C4" s="75">
        <v>1</v>
      </c>
      <c r="D4" s="75" t="s">
        <v>224</v>
      </c>
      <c r="E4" s="75">
        <v>5</v>
      </c>
      <c r="F4" s="75">
        <v>5</v>
      </c>
      <c r="G4" s="75">
        <v>60</v>
      </c>
      <c r="H4" s="75">
        <v>31</v>
      </c>
      <c r="I4" s="75">
        <f t="shared" si="0"/>
        <v>29</v>
      </c>
      <c r="J4" s="75">
        <v>0</v>
      </c>
      <c r="K4" s="75">
        <v>3</v>
      </c>
      <c r="L4" s="75">
        <v>1</v>
      </c>
      <c r="M4" s="75" t="s">
        <v>172</v>
      </c>
      <c r="N4" s="75" t="s">
        <v>206</v>
      </c>
      <c r="O4" s="75" t="s">
        <v>207</v>
      </c>
      <c r="P4" s="77">
        <v>40452</v>
      </c>
      <c r="Q4" s="78">
        <v>0.47291666666666665</v>
      </c>
      <c r="R4" s="78">
        <v>0.4993055555555555</v>
      </c>
      <c r="S4" s="78">
        <v>0.52083333333333337</v>
      </c>
      <c r="T4" s="75" t="s">
        <v>222</v>
      </c>
      <c r="U4" s="75" t="s">
        <v>209</v>
      </c>
      <c r="V4" s="75" t="s">
        <v>210</v>
      </c>
      <c r="W4" s="56"/>
      <c r="X4" s="56"/>
      <c r="Y4" s="56"/>
    </row>
    <row r="5" spans="1:25" s="55" customFormat="1" ht="12.75">
      <c r="A5" s="75" t="s">
        <v>160</v>
      </c>
      <c r="B5" s="76">
        <v>3.31</v>
      </c>
      <c r="C5" s="75">
        <v>1</v>
      </c>
      <c r="D5" s="75" t="s">
        <v>225</v>
      </c>
      <c r="E5" s="75">
        <v>5</v>
      </c>
      <c r="F5" s="75">
        <v>5</v>
      </c>
      <c r="G5" s="75">
        <v>60</v>
      </c>
      <c r="H5" s="75">
        <v>21</v>
      </c>
      <c r="I5" s="75">
        <f t="shared" si="0"/>
        <v>39</v>
      </c>
      <c r="J5" s="75">
        <v>0</v>
      </c>
      <c r="K5" s="75">
        <v>3</v>
      </c>
      <c r="L5" s="75">
        <v>1</v>
      </c>
      <c r="M5" s="75" t="s">
        <v>172</v>
      </c>
      <c r="N5" s="75" t="s">
        <v>206</v>
      </c>
      <c r="O5" s="75" t="s">
        <v>207</v>
      </c>
      <c r="P5" s="77">
        <v>40452</v>
      </c>
      <c r="Q5" s="78">
        <v>0.63680555555555551</v>
      </c>
      <c r="R5" s="78">
        <v>0.65486111111111112</v>
      </c>
      <c r="S5" s="78">
        <v>0.67361111111111116</v>
      </c>
      <c r="T5" s="75" t="s">
        <v>222</v>
      </c>
      <c r="U5" s="75" t="s">
        <v>209</v>
      </c>
      <c r="V5" s="75" t="s">
        <v>210</v>
      </c>
      <c r="W5" s="56"/>
      <c r="X5" s="56"/>
      <c r="Y5" s="56"/>
    </row>
    <row r="6" spans="1:25" s="55" customFormat="1" ht="12.75">
      <c r="A6" s="75" t="s">
        <v>160</v>
      </c>
      <c r="B6" s="76">
        <v>3.32</v>
      </c>
      <c r="C6" s="75">
        <v>1</v>
      </c>
      <c r="D6" s="75" t="s">
        <v>226</v>
      </c>
      <c r="E6" s="75">
        <v>6</v>
      </c>
      <c r="F6" s="75">
        <v>6</v>
      </c>
      <c r="G6" s="75">
        <v>60</v>
      </c>
      <c r="H6" s="75">
        <v>24</v>
      </c>
      <c r="I6" s="75">
        <f t="shared" si="0"/>
        <v>36</v>
      </c>
      <c r="J6" s="75">
        <v>0</v>
      </c>
      <c r="K6" s="75">
        <v>3</v>
      </c>
      <c r="L6" s="75">
        <v>1</v>
      </c>
      <c r="M6" s="75" t="s">
        <v>172</v>
      </c>
      <c r="N6" s="75" t="s">
        <v>206</v>
      </c>
      <c r="O6" s="75" t="s">
        <v>207</v>
      </c>
      <c r="P6" s="77">
        <v>40452</v>
      </c>
      <c r="Q6" s="78">
        <v>0.73333333333333339</v>
      </c>
      <c r="R6" s="78">
        <v>0.74652777777777779</v>
      </c>
      <c r="S6" s="78">
        <v>0.76111111111111107</v>
      </c>
      <c r="T6" s="75" t="s">
        <v>222</v>
      </c>
      <c r="U6" s="75" t="s">
        <v>209</v>
      </c>
      <c r="V6" s="75" t="s">
        <v>210</v>
      </c>
      <c r="W6" s="56"/>
      <c r="X6" s="56"/>
      <c r="Y6" s="56"/>
    </row>
    <row r="7" spans="1: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4"/>
    </row>
    <row r="8" spans="1: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4"/>
    </row>
    <row r="9" spans="1: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4"/>
    </row>
    <row r="10" spans="1: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"/>
    </row>
    <row r="11" spans="1: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"/>
    </row>
    <row r="12" spans="1: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"/>
    </row>
    <row r="13" spans="1: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</row>
    <row r="14" spans="1: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</row>
    <row r="15" spans="1: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"/>
    </row>
    <row r="16" spans="1: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4"/>
    </row>
    <row r="17" spans="1:2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</row>
    <row r="19" spans="1:2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</row>
    <row r="20" spans="1:2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</row>
    <row r="21" spans="1:2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</row>
    <row r="22" spans="1:2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"/>
    </row>
    <row r="23" spans="1:2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"/>
    </row>
    <row r="24" spans="1:2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"/>
    </row>
    <row r="25" spans="1:2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</row>
    <row r="26" spans="1:2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</row>
    <row r="27" spans="1:2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</row>
    <row r="28" spans="1:2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</row>
    <row r="29" spans="1:2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</row>
    <row r="30" spans="1:2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</row>
    <row r="31" spans="1:2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6"/>
  <sheetViews>
    <sheetView topLeftCell="P1" workbookViewId="0">
      <selection activeCell="P2" sqref="A2:XFD6"/>
    </sheetView>
  </sheetViews>
  <sheetFormatPr defaultRowHeight="15"/>
  <cols>
    <col min="1" max="1" width="20" style="20" bestFit="1" customWidth="1"/>
    <col min="2" max="2" width="8.28515625" style="20" bestFit="1" customWidth="1"/>
    <col min="3" max="3" width="10.5703125" style="20" bestFit="1" customWidth="1"/>
    <col min="4" max="4" width="24.85546875" style="20" bestFit="1" customWidth="1"/>
    <col min="5" max="5" width="13.28515625" style="20" bestFit="1" customWidth="1"/>
    <col min="6" max="6" width="12.7109375" style="20" customWidth="1"/>
    <col min="7" max="7" width="11.7109375" style="20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  <col min="24" max="24" width="22.140625" bestFit="1" customWidth="1"/>
    <col min="25" max="25" width="23.28515625" bestFit="1" customWidth="1"/>
  </cols>
  <sheetData>
    <row r="1" spans="1:25">
      <c r="A1" s="18" t="s">
        <v>1</v>
      </c>
      <c r="B1" s="18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72</v>
      </c>
      <c r="X1" s="80" t="s">
        <v>232</v>
      </c>
      <c r="Y1" s="80" t="s">
        <v>233</v>
      </c>
    </row>
    <row r="2" spans="1:25" s="55" customFormat="1" ht="12.75">
      <c r="A2" s="75" t="s">
        <v>160</v>
      </c>
      <c r="B2" s="76">
        <v>2.23</v>
      </c>
      <c r="C2" s="75">
        <v>1</v>
      </c>
      <c r="D2" s="75" t="s">
        <v>215</v>
      </c>
      <c r="E2" s="75">
        <v>4</v>
      </c>
      <c r="F2" s="75">
        <v>4</v>
      </c>
      <c r="G2" s="75">
        <v>60</v>
      </c>
      <c r="H2" s="75">
        <v>15</v>
      </c>
      <c r="I2" s="75">
        <f t="shared" ref="I2:I6" si="0">G2-H2</f>
        <v>45</v>
      </c>
      <c r="J2" s="75">
        <v>0</v>
      </c>
      <c r="K2" s="75">
        <v>3</v>
      </c>
      <c r="L2" s="75">
        <v>1</v>
      </c>
      <c r="M2" s="75" t="s">
        <v>172</v>
      </c>
      <c r="N2" s="75" t="s">
        <v>206</v>
      </c>
      <c r="O2" s="75" t="s">
        <v>207</v>
      </c>
      <c r="P2" s="77">
        <v>40452</v>
      </c>
      <c r="Q2" s="78">
        <v>0.31805555555555554</v>
      </c>
      <c r="R2" s="78">
        <v>0.32777777777777778</v>
      </c>
      <c r="S2" s="78">
        <v>0.34027777777777773</v>
      </c>
      <c r="T2" s="75" t="s">
        <v>216</v>
      </c>
      <c r="U2" s="75" t="s">
        <v>209</v>
      </c>
      <c r="V2" s="75" t="s">
        <v>210</v>
      </c>
      <c r="W2" s="79"/>
      <c r="X2" s="56"/>
      <c r="Y2" s="56"/>
    </row>
    <row r="3" spans="1:25" s="55" customFormat="1" ht="12.75">
      <c r="A3" s="75" t="s">
        <v>160</v>
      </c>
      <c r="B3" s="76">
        <v>2.2200000000000002</v>
      </c>
      <c r="C3" s="75">
        <v>1</v>
      </c>
      <c r="D3" s="75" t="s">
        <v>217</v>
      </c>
      <c r="E3" s="75">
        <v>5</v>
      </c>
      <c r="F3" s="75">
        <v>5</v>
      </c>
      <c r="G3" s="75">
        <v>60</v>
      </c>
      <c r="H3" s="75">
        <v>29</v>
      </c>
      <c r="I3" s="75">
        <f t="shared" si="0"/>
        <v>31</v>
      </c>
      <c r="J3" s="75">
        <v>0</v>
      </c>
      <c r="K3" s="75">
        <v>3</v>
      </c>
      <c r="L3" s="75">
        <v>1</v>
      </c>
      <c r="M3" s="75" t="s">
        <v>172</v>
      </c>
      <c r="N3" s="75" t="s">
        <v>206</v>
      </c>
      <c r="O3" s="75" t="s">
        <v>207</v>
      </c>
      <c r="P3" s="77">
        <v>40452</v>
      </c>
      <c r="Q3" s="78">
        <v>0.39444444444444443</v>
      </c>
      <c r="R3" s="78">
        <v>0.41041666666666665</v>
      </c>
      <c r="S3" s="78">
        <v>0.42777777777777781</v>
      </c>
      <c r="T3" s="75" t="s">
        <v>216</v>
      </c>
      <c r="U3" s="75" t="s">
        <v>209</v>
      </c>
      <c r="V3" s="75" t="s">
        <v>210</v>
      </c>
      <c r="W3" s="79"/>
      <c r="X3" s="56"/>
      <c r="Y3" s="56"/>
    </row>
    <row r="4" spans="1:25" s="55" customFormat="1" ht="12.75">
      <c r="A4" s="75" t="s">
        <v>160</v>
      </c>
      <c r="B4" s="76">
        <v>2.21</v>
      </c>
      <c r="C4" s="75">
        <v>1</v>
      </c>
      <c r="D4" s="75" t="s">
        <v>218</v>
      </c>
      <c r="E4" s="75">
        <v>4</v>
      </c>
      <c r="F4" s="75">
        <v>4</v>
      </c>
      <c r="G4" s="75">
        <v>60</v>
      </c>
      <c r="H4" s="75">
        <v>30</v>
      </c>
      <c r="I4" s="75">
        <f t="shared" si="0"/>
        <v>30</v>
      </c>
      <c r="J4" s="75">
        <v>0</v>
      </c>
      <c r="K4" s="75">
        <v>3</v>
      </c>
      <c r="L4" s="75">
        <v>1</v>
      </c>
      <c r="M4" s="75" t="s">
        <v>172</v>
      </c>
      <c r="N4" s="75" t="s">
        <v>206</v>
      </c>
      <c r="O4" s="75" t="s">
        <v>207</v>
      </c>
      <c r="P4" s="77">
        <v>40452</v>
      </c>
      <c r="Q4" s="78">
        <v>0.47291666666666665</v>
      </c>
      <c r="R4" s="78">
        <v>0.4993055555555555</v>
      </c>
      <c r="S4" s="78">
        <v>0.52083333333333337</v>
      </c>
      <c r="T4" s="75" t="s">
        <v>216</v>
      </c>
      <c r="U4" s="75" t="s">
        <v>209</v>
      </c>
      <c r="V4" s="75" t="s">
        <v>210</v>
      </c>
      <c r="W4" s="79"/>
      <c r="X4" s="56"/>
      <c r="Y4" s="56"/>
    </row>
    <row r="5" spans="1:25" s="55" customFormat="1" ht="12.75">
      <c r="A5" s="75" t="s">
        <v>160</v>
      </c>
      <c r="B5" s="76">
        <v>3.31</v>
      </c>
      <c r="C5" s="75">
        <v>1</v>
      </c>
      <c r="D5" s="75" t="s">
        <v>219</v>
      </c>
      <c r="E5" s="75">
        <v>2</v>
      </c>
      <c r="F5" s="75">
        <v>2</v>
      </c>
      <c r="G5" s="75">
        <v>60</v>
      </c>
      <c r="H5" s="75">
        <v>19</v>
      </c>
      <c r="I5" s="75">
        <f t="shared" si="0"/>
        <v>41</v>
      </c>
      <c r="J5" s="75">
        <v>0</v>
      </c>
      <c r="K5" s="75">
        <v>3</v>
      </c>
      <c r="L5" s="75">
        <v>1</v>
      </c>
      <c r="M5" s="75" t="s">
        <v>172</v>
      </c>
      <c r="N5" s="75" t="s">
        <v>206</v>
      </c>
      <c r="O5" s="75" t="s">
        <v>207</v>
      </c>
      <c r="P5" s="77">
        <v>40452</v>
      </c>
      <c r="Q5" s="78">
        <v>0.63680555555555551</v>
      </c>
      <c r="R5" s="78">
        <v>0.65486111111111112</v>
      </c>
      <c r="S5" s="78">
        <v>0.67361111111111116</v>
      </c>
      <c r="T5" s="75" t="s">
        <v>216</v>
      </c>
      <c r="U5" s="75" t="s">
        <v>209</v>
      </c>
      <c r="V5" s="75" t="s">
        <v>210</v>
      </c>
      <c r="W5" s="79"/>
      <c r="X5" s="56"/>
      <c r="Y5" s="56"/>
    </row>
    <row r="6" spans="1:25" s="55" customFormat="1" ht="12.75">
      <c r="A6" s="75" t="s">
        <v>160</v>
      </c>
      <c r="B6" s="76">
        <v>3.32</v>
      </c>
      <c r="C6" s="75">
        <v>1</v>
      </c>
      <c r="D6" s="75" t="s">
        <v>220</v>
      </c>
      <c r="E6" s="75">
        <v>8</v>
      </c>
      <c r="F6" s="75">
        <v>8</v>
      </c>
      <c r="G6" s="75">
        <v>60</v>
      </c>
      <c r="H6" s="75">
        <v>20</v>
      </c>
      <c r="I6" s="75">
        <f t="shared" si="0"/>
        <v>40</v>
      </c>
      <c r="J6" s="75">
        <v>0</v>
      </c>
      <c r="K6" s="75">
        <v>3</v>
      </c>
      <c r="L6" s="75">
        <v>1</v>
      </c>
      <c r="M6" s="75" t="s">
        <v>172</v>
      </c>
      <c r="N6" s="75" t="s">
        <v>206</v>
      </c>
      <c r="O6" s="75" t="s">
        <v>207</v>
      </c>
      <c r="P6" s="77">
        <v>40452</v>
      </c>
      <c r="Q6" s="78">
        <v>0.73333333333333339</v>
      </c>
      <c r="R6" s="78">
        <v>0.74652777777777779</v>
      </c>
      <c r="S6" s="78">
        <v>0.76111111111111107</v>
      </c>
      <c r="T6" s="75" t="s">
        <v>216</v>
      </c>
      <c r="U6" s="75" t="s">
        <v>209</v>
      </c>
      <c r="V6" s="75" t="s">
        <v>210</v>
      </c>
      <c r="W6" s="79"/>
      <c r="X6" s="56"/>
      <c r="Y6" s="56"/>
    </row>
    <row r="7" spans="1: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4"/>
    </row>
    <row r="8" spans="1: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4"/>
    </row>
    <row r="9" spans="1: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4"/>
    </row>
    <row r="10" spans="1: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"/>
    </row>
    <row r="11" spans="1: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"/>
    </row>
    <row r="12" spans="1: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"/>
    </row>
    <row r="13" spans="1: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</row>
    <row r="14" spans="1: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</row>
    <row r="15" spans="1: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"/>
    </row>
    <row r="16" spans="1: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4"/>
    </row>
    <row r="17" spans="1:2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</row>
    <row r="19" spans="1:2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</row>
    <row r="20" spans="1:2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</row>
    <row r="21" spans="1:2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</row>
    <row r="22" spans="1:2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"/>
    </row>
    <row r="23" spans="1:2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"/>
    </row>
    <row r="24" spans="1:2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"/>
    </row>
    <row r="25" spans="1:2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</row>
    <row r="26" spans="1:2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</row>
    <row r="27" spans="1:2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</row>
    <row r="28" spans="1:2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</row>
    <row r="29" spans="1:2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</row>
    <row r="30" spans="1:2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</row>
    <row r="31" spans="1:2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Locations_Data_Entry</vt:lpstr>
      <vt:lpstr>Locations_Field_Descriptions</vt:lpstr>
      <vt:lpstr>VA_Samples</vt:lpstr>
      <vt:lpstr>VA_Samples_Field_Descriptions</vt:lpstr>
      <vt:lpstr>MF_Samples</vt:lpstr>
      <vt:lpstr>ME_Samples</vt:lpstr>
      <vt:lpstr>SP_Samples</vt:lpstr>
      <vt:lpstr>HC_Samples</vt:lpstr>
      <vt:lpstr>MT_Samples</vt:lpstr>
      <vt:lpstr>BT_Samples</vt:lpstr>
      <vt:lpstr>GC_Samples</vt:lpstr>
      <vt:lpstr>GC_Samples_Lab_Results</vt:lpstr>
      <vt:lpstr>MX_Sapmles</vt:lpstr>
      <vt:lpstr>Microtox_Data_Entry</vt:lpstr>
      <vt:lpstr>Microtox_Field_Descriptions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CSS</dc:creator>
  <cp:lastModifiedBy>CSS</cp:lastModifiedBy>
  <dcterms:created xsi:type="dcterms:W3CDTF">2010-09-23T19:13:51Z</dcterms:created>
  <dcterms:modified xsi:type="dcterms:W3CDTF">2010-10-03T18:11:18Z</dcterms:modified>
</cp:coreProperties>
</file>